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SA ADACHI\Documents\Carnaval SA\Administrativa\Procesos 2018\Invitaciones a Cotizar\"/>
    </mc:Choice>
  </mc:AlternateContent>
  <bookViews>
    <workbookView xWindow="0" yWindow="0" windowWidth="28800" windowHeight="12435"/>
  </bookViews>
  <sheets>
    <sheet name="Baños" sheetId="5" r:id="rId1"/>
  </sheets>
  <calcPr calcId="152511"/>
</workbook>
</file>

<file path=xl/calcChain.xml><?xml version="1.0" encoding="utf-8"?>
<calcChain xmlns="http://schemas.openxmlformats.org/spreadsheetml/2006/main">
  <c r="H43" i="5" l="1"/>
  <c r="H42" i="5"/>
  <c r="H35" i="5"/>
  <c r="H34" i="5"/>
  <c r="H27" i="5"/>
  <c r="H26" i="5"/>
</calcChain>
</file>

<file path=xl/sharedStrings.xml><?xml version="1.0" encoding="utf-8"?>
<sst xmlns="http://schemas.openxmlformats.org/spreadsheetml/2006/main" count="122" uniqueCount="80">
  <si>
    <t>SABADO</t>
  </si>
  <si>
    <t>VIERNES</t>
  </si>
  <si>
    <t>DOMINGO</t>
  </si>
  <si>
    <t>FIESTA DE DANZAS Y CUMBIAS</t>
  </si>
  <si>
    <t xml:space="preserve">JUEVES </t>
  </si>
  <si>
    <t>FEBRERO</t>
  </si>
  <si>
    <t>BATALLA DE FLORES</t>
  </si>
  <si>
    <t>GRAN PARADA DE TRADICIÓN</t>
  </si>
  <si>
    <t>LUNES</t>
  </si>
  <si>
    <t>JOSELITO SE VA CON LAS CENIZAS</t>
  </si>
  <si>
    <t xml:space="preserve">FECHA </t>
  </si>
  <si>
    <t xml:space="preserve">MES </t>
  </si>
  <si>
    <t>DIA</t>
  </si>
  <si>
    <t>FIESTA DE COMPARSAS</t>
  </si>
  <si>
    <t>GUACHERNA ESTERCITA FORERO</t>
  </si>
  <si>
    <t xml:space="preserve">GRAN PARADA DE COMPARSAS </t>
  </si>
  <si>
    <t>LUGAR</t>
  </si>
  <si>
    <t>VIA 40</t>
  </si>
  <si>
    <t xml:space="preserve">PLAZA DE LA PAZ </t>
  </si>
  <si>
    <t xml:space="preserve">HORA </t>
  </si>
  <si>
    <t xml:space="preserve">DESFILE DEL CARNAVAL DE LOS NIÑOS </t>
  </si>
  <si>
    <t>CARRERA 53, CON CALLE 70  HASTA LA CASA DEL CARNAVAL</t>
  </si>
  <si>
    <t xml:space="preserve">FESTIVAL DE ORQUESTAS </t>
  </si>
  <si>
    <t xml:space="preserve">MARTES </t>
  </si>
  <si>
    <t>NOMBRE DEL EVENTO</t>
  </si>
  <si>
    <t xml:space="preserve">TEMPORADA DE CARNAVAL </t>
  </si>
  <si>
    <t>CARRERA 44 CON CALLE 70  HASTA LA CUCHILLA DEL BARRIO ABAJO</t>
  </si>
  <si>
    <t xml:space="preserve">CARRERA 54,  CON CALLE 59 FINALIZA BARRIO ABAJO </t>
  </si>
  <si>
    <t xml:space="preserve">BAÑOS </t>
  </si>
  <si>
    <t xml:space="preserve">Montaje </t>
  </si>
  <si>
    <t xml:space="preserve">Evento </t>
  </si>
  <si>
    <t>LECTURA DEL BANDO</t>
  </si>
  <si>
    <t xml:space="preserve">CANCHA LA MAGDALENA </t>
  </si>
  <si>
    <t xml:space="preserve">ENCUENTRO DE LETANIAS </t>
  </si>
  <si>
    <t xml:space="preserve">PARQUE SAGRADO CORAZON </t>
  </si>
  <si>
    <t>SEMILLERO DEL CARNAVAL          (Evaluación grupos infantiles)</t>
  </si>
  <si>
    <t xml:space="preserve">CORONACION REINA DEL CARNAVAL Y REY MOMO </t>
  </si>
  <si>
    <t>PLAZA DE LA PAZ</t>
  </si>
  <si>
    <t xml:space="preserve">PAR VIAL CARRERA 50 </t>
  </si>
  <si>
    <t>2:00 p.m.</t>
  </si>
  <si>
    <t>CALLE 17</t>
  </si>
  <si>
    <t xml:space="preserve">DOMINGO </t>
  </si>
  <si>
    <t xml:space="preserve">BARRIO ABAJO </t>
  </si>
  <si>
    <t xml:space="preserve">BAILA EN LA CALLE  / PRIMER DIA </t>
  </si>
  <si>
    <t xml:space="preserve">BAILA EN LA CALLE / SEGUNDO DIA </t>
  </si>
  <si>
    <t>GRAN DESFILE DEL REY  MOMO</t>
  </si>
  <si>
    <t xml:space="preserve">PARQUEADERO ESTADIO METROPOLITANO </t>
  </si>
  <si>
    <t xml:space="preserve">ELECCION Y CORONACION DE LA REINA POPULAR </t>
  </si>
  <si>
    <t xml:space="preserve">CUCHILLA DEL BARRIO ABAJO </t>
  </si>
  <si>
    <t>TAXI</t>
  </si>
  <si>
    <t xml:space="preserve">PACO PACO EN EL BARRIO ABAJO </t>
  </si>
  <si>
    <t>1:00 p.m.</t>
  </si>
  <si>
    <t>3:00:p.m.</t>
  </si>
  <si>
    <t xml:space="preserve">PRECARNAVAL </t>
  </si>
  <si>
    <t xml:space="preserve">NOCHE DE ORQUESTAS </t>
  </si>
  <si>
    <t xml:space="preserve">SABADO </t>
  </si>
  <si>
    <t xml:space="preserve">NOVIEMBRE </t>
  </si>
  <si>
    <t xml:space="preserve">DICIEMBRE </t>
  </si>
  <si>
    <t xml:space="preserve">VIERNES </t>
  </si>
  <si>
    <t xml:space="preserve">ENERO </t>
  </si>
  <si>
    <t xml:space="preserve">FESTIVAL DE DANZAS DE RELACION Y ESPECIALES </t>
  </si>
  <si>
    <t xml:space="preserve">FEBRERO </t>
  </si>
  <si>
    <t xml:space="preserve">BANDO Y CORONACION REYES DEL CARNAVAL DE LOS NIÑOS </t>
  </si>
  <si>
    <t xml:space="preserve">BAILA EN LA CALLE / TERCER  DIA </t>
  </si>
  <si>
    <t>PLAZA  PARQUE CULTURAL DEL CARIBE</t>
  </si>
  <si>
    <t xml:space="preserve">DEPARTAMENTO DE EVENTOS </t>
  </si>
  <si>
    <t xml:space="preserve">CARNAVAL DE BARRANQUILLA S.A.S </t>
  </si>
  <si>
    <t xml:space="preserve">CUADRO SOLICITUD DE RECURSOS PARA  DE VALLAS, BAÑOS, SILLAS, MESAS, AMBULANCIAS  </t>
  </si>
  <si>
    <t>CARNAVAL 2018</t>
  </si>
  <si>
    <t>VR UNITARIO</t>
  </si>
  <si>
    <t>PALCO GUACHERNA</t>
  </si>
  <si>
    <t>TARIMA VIP GUACHERNA</t>
  </si>
  <si>
    <t xml:space="preserve">PALCOS Y TARIMAS </t>
  </si>
  <si>
    <t>PALCOS</t>
  </si>
  <si>
    <t>ASEO PALCOS Y TARIMAS</t>
  </si>
  <si>
    <t xml:space="preserve">ASEO PALCOS   </t>
  </si>
  <si>
    <t>MINIPALCO</t>
  </si>
  <si>
    <t>ZONA DE PRENSA</t>
  </si>
  <si>
    <t>ASEO ZONA DE PRENSA</t>
  </si>
  <si>
    <t>ATRIO CATEDRAL METROPOLITANA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</si>
</sst>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3"/>
      <color theme="3"/>
      <name val="Century Gothic"/>
      <family val="2"/>
    </font>
    <font>
      <sz val="9"/>
      <color theme="1"/>
      <name val="Century Gothic"/>
      <family val="2"/>
    </font>
    <font>
      <sz val="9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8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8" fontId="5" fillId="2" borderId="1" xfId="0" applyNumberFormat="1" applyFont="1" applyFill="1" applyBorder="1" applyAlignment="1">
      <alignment horizontal="left" vertical="center" wrapText="1"/>
    </xf>
    <xf numFmtId="18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8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8" fontId="5" fillId="2" borderId="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" fontId="5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workbookViewId="0">
      <selection activeCell="F17" sqref="F17"/>
    </sheetView>
  </sheetViews>
  <sheetFormatPr baseColWidth="10" defaultRowHeight="14.25" x14ac:dyDescent="0.2"/>
  <cols>
    <col min="1" max="1" width="12.85546875" style="1" customWidth="1"/>
    <col min="2" max="2" width="9.42578125" style="3" customWidth="1"/>
    <col min="3" max="3" width="14.5703125" style="3" customWidth="1"/>
    <col min="4" max="4" width="10.85546875" style="1" customWidth="1"/>
    <col min="5" max="5" width="35.140625" style="3" customWidth="1"/>
    <col min="6" max="6" width="38.42578125" style="1" customWidth="1"/>
    <col min="7" max="7" width="9.42578125" style="3" customWidth="1"/>
    <col min="8" max="8" width="9.5703125" style="3" customWidth="1"/>
    <col min="9" max="9" width="17" style="3" customWidth="1"/>
    <col min="10" max="19" width="11.42578125" style="1" customWidth="1"/>
    <col min="20" max="16384" width="11.42578125" style="1"/>
  </cols>
  <sheetData>
    <row r="1" spans="1:36" ht="15" customHeight="1" x14ac:dyDescent="0.2">
      <c r="A1" s="20" t="s">
        <v>66</v>
      </c>
      <c r="B1" s="20"/>
      <c r="C1" s="20"/>
      <c r="D1" s="20"/>
      <c r="E1" s="20"/>
      <c r="F1" s="20"/>
      <c r="G1" s="20"/>
      <c r="H1" s="20"/>
      <c r="I1" s="1"/>
    </row>
    <row r="2" spans="1:36" ht="15" customHeight="1" x14ac:dyDescent="0.2">
      <c r="A2" s="20" t="s">
        <v>65</v>
      </c>
      <c r="B2" s="20"/>
      <c r="C2" s="20"/>
      <c r="D2" s="20"/>
      <c r="E2" s="20"/>
      <c r="F2" s="20"/>
      <c r="G2" s="20"/>
      <c r="H2" s="20"/>
      <c r="I2" s="1"/>
    </row>
    <row r="3" spans="1:36" ht="15" customHeight="1" x14ac:dyDescent="0.2">
      <c r="A3" s="20" t="s">
        <v>67</v>
      </c>
      <c r="B3" s="20"/>
      <c r="C3" s="20"/>
      <c r="D3" s="20"/>
      <c r="E3" s="20"/>
      <c r="F3" s="20"/>
      <c r="G3" s="20"/>
      <c r="H3" s="20"/>
      <c r="I3" s="1"/>
    </row>
    <row r="4" spans="1:36" ht="15" customHeight="1" x14ac:dyDescent="0.2">
      <c r="A4" s="20" t="s">
        <v>68</v>
      </c>
      <c r="B4" s="20"/>
      <c r="C4" s="20"/>
      <c r="D4" s="20"/>
      <c r="E4" s="20"/>
      <c r="F4" s="20"/>
      <c r="G4" s="20"/>
      <c r="H4" s="20"/>
      <c r="I4" s="1"/>
    </row>
    <row r="5" spans="1:36" s="3" customFormat="1" ht="28.5" customHeight="1" x14ac:dyDescent="0.2">
      <c r="A5" s="18" t="s">
        <v>53</v>
      </c>
      <c r="B5" s="18"/>
      <c r="C5" s="18"/>
      <c r="D5" s="18"/>
      <c r="E5" s="18"/>
      <c r="F5" s="18"/>
      <c r="G5" s="18" t="s">
        <v>28</v>
      </c>
      <c r="H5" s="18"/>
      <c r="I5" s="12" t="s">
        <v>69</v>
      </c>
      <c r="AJ5" s="4" t="s">
        <v>49</v>
      </c>
    </row>
    <row r="6" spans="1:36" s="2" customFormat="1" ht="13.5" x14ac:dyDescent="0.2">
      <c r="A6" s="12" t="s">
        <v>12</v>
      </c>
      <c r="B6" s="12" t="s">
        <v>10</v>
      </c>
      <c r="C6" s="12" t="s">
        <v>11</v>
      </c>
      <c r="D6" s="5" t="s">
        <v>19</v>
      </c>
      <c r="E6" s="12" t="s">
        <v>24</v>
      </c>
      <c r="F6" s="12" t="s">
        <v>16</v>
      </c>
      <c r="G6" s="12" t="s">
        <v>29</v>
      </c>
      <c r="H6" s="12" t="s">
        <v>30</v>
      </c>
      <c r="I6" s="12"/>
    </row>
    <row r="7" spans="1:36" s="2" customFormat="1" x14ac:dyDescent="0.2">
      <c r="A7" s="13" t="s">
        <v>55</v>
      </c>
      <c r="B7" s="13">
        <v>25</v>
      </c>
      <c r="C7" s="13" t="s">
        <v>56</v>
      </c>
      <c r="D7" s="6">
        <v>0.70833333333333337</v>
      </c>
      <c r="E7" s="13" t="s">
        <v>54</v>
      </c>
      <c r="F7" s="7" t="s">
        <v>34</v>
      </c>
      <c r="G7" s="13">
        <v>1</v>
      </c>
      <c r="H7" s="13">
        <v>14</v>
      </c>
      <c r="I7" s="13"/>
    </row>
    <row r="8" spans="1:36" s="2" customFormat="1" x14ac:dyDescent="0.2">
      <c r="A8" s="13" t="s">
        <v>55</v>
      </c>
      <c r="B8" s="13">
        <v>2</v>
      </c>
      <c r="C8" s="13" t="s">
        <v>57</v>
      </c>
      <c r="D8" s="6">
        <v>0.70833333333333337</v>
      </c>
      <c r="E8" s="13" t="s">
        <v>54</v>
      </c>
      <c r="F8" s="7" t="s">
        <v>34</v>
      </c>
      <c r="G8" s="13">
        <v>1</v>
      </c>
      <c r="H8" s="13">
        <v>14</v>
      </c>
      <c r="I8" s="13"/>
    </row>
    <row r="9" spans="1:36" x14ac:dyDescent="0.2">
      <c r="A9" s="15" t="s">
        <v>41</v>
      </c>
      <c r="B9" s="15">
        <v>14</v>
      </c>
      <c r="C9" s="15" t="s">
        <v>59</v>
      </c>
      <c r="D9" s="14">
        <v>0.66666666666666663</v>
      </c>
      <c r="E9" s="8" t="s">
        <v>50</v>
      </c>
      <c r="F9" s="7" t="s">
        <v>42</v>
      </c>
      <c r="G9" s="13">
        <v>2</v>
      </c>
      <c r="H9" s="13">
        <v>8</v>
      </c>
      <c r="I9" s="13"/>
    </row>
    <row r="10" spans="1:36" x14ac:dyDescent="0.2">
      <c r="A10" s="17" t="s">
        <v>55</v>
      </c>
      <c r="B10" s="17">
        <v>20</v>
      </c>
      <c r="C10" s="17" t="s">
        <v>59</v>
      </c>
      <c r="D10" s="16">
        <v>0.83333333333333337</v>
      </c>
      <c r="E10" s="17" t="s">
        <v>31</v>
      </c>
      <c r="F10" s="7" t="s">
        <v>18</v>
      </c>
      <c r="G10" s="13">
        <v>2</v>
      </c>
      <c r="H10" s="13">
        <v>44</v>
      </c>
      <c r="I10" s="13"/>
    </row>
    <row r="11" spans="1:36" x14ac:dyDescent="0.2">
      <c r="A11" s="17"/>
      <c r="B11" s="17"/>
      <c r="C11" s="17"/>
      <c r="D11" s="16"/>
      <c r="E11" s="17"/>
      <c r="F11" s="7" t="s">
        <v>32</v>
      </c>
      <c r="G11" s="13">
        <v>2</v>
      </c>
      <c r="H11" s="13">
        <v>14</v>
      </c>
      <c r="I11" s="13"/>
    </row>
    <row r="12" spans="1:36" x14ac:dyDescent="0.2">
      <c r="A12" s="17" t="s">
        <v>41</v>
      </c>
      <c r="B12" s="17">
        <v>21</v>
      </c>
      <c r="C12" s="17" t="s">
        <v>59</v>
      </c>
      <c r="D12" s="16">
        <v>0.58333333333333337</v>
      </c>
      <c r="E12" s="17" t="s">
        <v>35</v>
      </c>
      <c r="F12" s="7" t="s">
        <v>34</v>
      </c>
      <c r="G12" s="13"/>
      <c r="H12" s="13">
        <v>10</v>
      </c>
      <c r="I12" s="13"/>
    </row>
    <row r="13" spans="1:36" x14ac:dyDescent="0.2">
      <c r="A13" s="17"/>
      <c r="B13" s="17"/>
      <c r="C13" s="17"/>
      <c r="D13" s="16"/>
      <c r="E13" s="17"/>
      <c r="F13" s="7" t="s">
        <v>64</v>
      </c>
      <c r="G13" s="13"/>
      <c r="H13" s="13">
        <v>10</v>
      </c>
      <c r="I13" s="13"/>
    </row>
    <row r="14" spans="1:36" ht="28.5" x14ac:dyDescent="0.2">
      <c r="A14" s="9" t="s">
        <v>58</v>
      </c>
      <c r="B14" s="15">
        <v>26</v>
      </c>
      <c r="C14" s="13" t="s">
        <v>59</v>
      </c>
      <c r="D14" s="6">
        <v>0.70833333333333337</v>
      </c>
      <c r="E14" s="15" t="s">
        <v>60</v>
      </c>
      <c r="F14" s="7" t="s">
        <v>18</v>
      </c>
      <c r="G14" s="13">
        <v>2</v>
      </c>
      <c r="H14" s="13">
        <v>30</v>
      </c>
      <c r="I14" s="13"/>
    </row>
    <row r="15" spans="1:36" x14ac:dyDescent="0.2">
      <c r="A15" s="15" t="s">
        <v>55</v>
      </c>
      <c r="B15" s="15">
        <v>27</v>
      </c>
      <c r="C15" s="13" t="s">
        <v>59</v>
      </c>
      <c r="D15" s="14">
        <v>0.625</v>
      </c>
      <c r="E15" s="15" t="s">
        <v>13</v>
      </c>
      <c r="F15" s="7" t="s">
        <v>18</v>
      </c>
      <c r="G15" s="13">
        <v>2</v>
      </c>
      <c r="H15" s="13">
        <v>30</v>
      </c>
      <c r="I15" s="13"/>
    </row>
    <row r="16" spans="1:36" x14ac:dyDescent="0.2">
      <c r="A16" s="9" t="s">
        <v>41</v>
      </c>
      <c r="B16" s="15">
        <v>28</v>
      </c>
      <c r="C16" s="13" t="s">
        <v>59</v>
      </c>
      <c r="D16" s="14">
        <v>0.41666666666666669</v>
      </c>
      <c r="E16" s="15" t="s">
        <v>3</v>
      </c>
      <c r="F16" s="7" t="s">
        <v>18</v>
      </c>
      <c r="G16" s="13">
        <v>2</v>
      </c>
      <c r="H16" s="13">
        <v>30</v>
      </c>
      <c r="I16" s="13"/>
    </row>
    <row r="17" spans="1:9" ht="28.5" x14ac:dyDescent="0.2">
      <c r="A17" s="23" t="s">
        <v>1</v>
      </c>
      <c r="B17" s="23">
        <v>2</v>
      </c>
      <c r="C17" s="23" t="s">
        <v>61</v>
      </c>
      <c r="D17" s="24">
        <v>0.79166666666666663</v>
      </c>
      <c r="E17" s="15" t="s">
        <v>14</v>
      </c>
      <c r="F17" s="7" t="s">
        <v>26</v>
      </c>
      <c r="G17" s="13"/>
      <c r="H17" s="13">
        <v>18</v>
      </c>
      <c r="I17" s="13"/>
    </row>
    <row r="18" spans="1:9" x14ac:dyDescent="0.2">
      <c r="A18" s="25"/>
      <c r="B18" s="25"/>
      <c r="C18" s="25"/>
      <c r="D18" s="26"/>
      <c r="E18" s="15" t="s">
        <v>70</v>
      </c>
      <c r="F18" s="7" t="s">
        <v>79</v>
      </c>
      <c r="G18" s="13"/>
      <c r="H18" s="13">
        <v>6</v>
      </c>
      <c r="I18" s="13"/>
    </row>
    <row r="19" spans="1:9" x14ac:dyDescent="0.2">
      <c r="A19" s="27"/>
      <c r="B19" s="27"/>
      <c r="C19" s="27"/>
      <c r="D19" s="28"/>
      <c r="E19" s="15" t="s">
        <v>71</v>
      </c>
      <c r="F19" s="7" t="s">
        <v>37</v>
      </c>
      <c r="G19" s="13"/>
      <c r="H19" s="13">
        <v>4</v>
      </c>
      <c r="I19" s="13"/>
    </row>
    <row r="20" spans="1:9" ht="28.5" x14ac:dyDescent="0.2">
      <c r="A20" s="9" t="s">
        <v>0</v>
      </c>
      <c r="B20" s="15">
        <v>3</v>
      </c>
      <c r="C20" s="15" t="s">
        <v>61</v>
      </c>
      <c r="D20" s="14">
        <v>0.66666666666666663</v>
      </c>
      <c r="E20" s="8" t="s">
        <v>62</v>
      </c>
      <c r="F20" s="7" t="s">
        <v>37</v>
      </c>
      <c r="G20" s="13">
        <v>2</v>
      </c>
      <c r="H20" s="13">
        <v>30</v>
      </c>
      <c r="I20" s="13"/>
    </row>
    <row r="21" spans="1:9" ht="28.5" x14ac:dyDescent="0.2">
      <c r="A21" s="9" t="s">
        <v>41</v>
      </c>
      <c r="B21" s="15">
        <v>4</v>
      </c>
      <c r="C21" s="15" t="s">
        <v>61</v>
      </c>
      <c r="D21" s="14">
        <v>0.54166666666666663</v>
      </c>
      <c r="E21" s="15" t="s">
        <v>20</v>
      </c>
      <c r="F21" s="7" t="s">
        <v>21</v>
      </c>
      <c r="G21" s="13">
        <v>0</v>
      </c>
      <c r="H21" s="13">
        <v>10</v>
      </c>
      <c r="I21" s="13"/>
    </row>
    <row r="22" spans="1:9" ht="28.5" x14ac:dyDescent="0.2">
      <c r="A22" s="9" t="s">
        <v>4</v>
      </c>
      <c r="B22" s="15">
        <v>8</v>
      </c>
      <c r="C22" s="15" t="s">
        <v>61</v>
      </c>
      <c r="D22" s="14">
        <v>0.83333333333333337</v>
      </c>
      <c r="E22" s="15" t="s">
        <v>36</v>
      </c>
      <c r="F22" s="7" t="s">
        <v>46</v>
      </c>
      <c r="G22" s="13">
        <v>2</v>
      </c>
      <c r="H22" s="13">
        <v>44</v>
      </c>
      <c r="I22" s="13"/>
    </row>
    <row r="23" spans="1:9" x14ac:dyDescent="0.2">
      <c r="A23" s="15" t="s">
        <v>58</v>
      </c>
      <c r="B23" s="15">
        <v>9</v>
      </c>
      <c r="C23" s="15" t="s">
        <v>5</v>
      </c>
      <c r="D23" s="14">
        <v>0.79166666666666663</v>
      </c>
      <c r="E23" s="15" t="s">
        <v>43</v>
      </c>
      <c r="F23" s="7" t="s">
        <v>38</v>
      </c>
      <c r="G23" s="13">
        <v>4</v>
      </c>
      <c r="H23" s="13">
        <v>40</v>
      </c>
      <c r="I23" s="13"/>
    </row>
    <row r="24" spans="1:9" x14ac:dyDescent="0.2">
      <c r="A24" s="18" t="s">
        <v>25</v>
      </c>
      <c r="B24" s="18"/>
      <c r="C24" s="18"/>
      <c r="D24" s="18"/>
      <c r="E24" s="18"/>
      <c r="F24" s="18"/>
      <c r="G24" s="13"/>
      <c r="H24" s="13"/>
      <c r="I24" s="13"/>
    </row>
    <row r="25" spans="1:9" x14ac:dyDescent="0.2">
      <c r="A25" s="17" t="s">
        <v>0</v>
      </c>
      <c r="B25" s="17">
        <v>10</v>
      </c>
      <c r="C25" s="17" t="s">
        <v>5</v>
      </c>
      <c r="D25" s="10">
        <v>0.5</v>
      </c>
      <c r="E25" s="15" t="s">
        <v>6</v>
      </c>
      <c r="F25" s="21" t="s">
        <v>17</v>
      </c>
      <c r="G25" s="13"/>
      <c r="H25" s="13">
        <v>50</v>
      </c>
      <c r="I25" s="13"/>
    </row>
    <row r="26" spans="1:9" x14ac:dyDescent="0.2">
      <c r="A26" s="17"/>
      <c r="B26" s="17"/>
      <c r="C26" s="17"/>
      <c r="D26" s="10"/>
      <c r="E26" s="15" t="s">
        <v>72</v>
      </c>
      <c r="F26" s="29"/>
      <c r="G26" s="13"/>
      <c r="H26" s="13">
        <f>132+18</f>
        <v>150</v>
      </c>
      <c r="I26" s="13"/>
    </row>
    <row r="27" spans="1:9" x14ac:dyDescent="0.2">
      <c r="A27" s="17"/>
      <c r="B27" s="17"/>
      <c r="C27" s="17"/>
      <c r="D27" s="10"/>
      <c r="E27" s="15" t="s">
        <v>74</v>
      </c>
      <c r="F27" s="29"/>
      <c r="G27" s="13"/>
      <c r="H27" s="13">
        <f>21+4</f>
        <v>25</v>
      </c>
      <c r="I27" s="13"/>
    </row>
    <row r="28" spans="1:9" x14ac:dyDescent="0.2">
      <c r="A28" s="17"/>
      <c r="B28" s="17"/>
      <c r="C28" s="17"/>
      <c r="D28" s="10"/>
      <c r="E28" s="15" t="s">
        <v>77</v>
      </c>
      <c r="F28" s="29"/>
      <c r="G28" s="13"/>
      <c r="H28" s="13">
        <v>2</v>
      </c>
      <c r="I28" s="13"/>
    </row>
    <row r="29" spans="1:9" x14ac:dyDescent="0.2">
      <c r="A29" s="17"/>
      <c r="B29" s="17"/>
      <c r="C29" s="17"/>
      <c r="D29" s="10"/>
      <c r="E29" s="15" t="s">
        <v>78</v>
      </c>
      <c r="F29" s="29"/>
      <c r="G29" s="13"/>
      <c r="H29" s="13">
        <v>1</v>
      </c>
      <c r="I29" s="13"/>
    </row>
    <row r="30" spans="1:9" x14ac:dyDescent="0.2">
      <c r="A30" s="17"/>
      <c r="B30" s="17"/>
      <c r="C30" s="17"/>
      <c r="D30" s="10"/>
      <c r="E30" s="15" t="s">
        <v>76</v>
      </c>
      <c r="F30" s="22"/>
      <c r="G30" s="13"/>
      <c r="H30" s="13">
        <v>42</v>
      </c>
      <c r="I30" s="13"/>
    </row>
    <row r="31" spans="1:9" x14ac:dyDescent="0.2">
      <c r="A31" s="17"/>
      <c r="B31" s="17"/>
      <c r="C31" s="17"/>
      <c r="D31" s="10" t="s">
        <v>39</v>
      </c>
      <c r="E31" s="15" t="s">
        <v>45</v>
      </c>
      <c r="F31" s="7" t="s">
        <v>40</v>
      </c>
      <c r="G31" s="13"/>
      <c r="H31" s="13">
        <v>12</v>
      </c>
      <c r="I31" s="13"/>
    </row>
    <row r="32" spans="1:9" x14ac:dyDescent="0.2">
      <c r="A32" s="17"/>
      <c r="B32" s="17"/>
      <c r="C32" s="17"/>
      <c r="D32" s="10">
        <v>0.79166666666666663</v>
      </c>
      <c r="E32" s="15" t="s">
        <v>44</v>
      </c>
      <c r="F32" s="7" t="s">
        <v>38</v>
      </c>
      <c r="G32" s="13">
        <v>4</v>
      </c>
      <c r="H32" s="13">
        <v>40</v>
      </c>
      <c r="I32" s="13"/>
    </row>
    <row r="33" spans="1:9" x14ac:dyDescent="0.2">
      <c r="A33" s="17" t="s">
        <v>2</v>
      </c>
      <c r="B33" s="17">
        <v>11</v>
      </c>
      <c r="C33" s="17" t="s">
        <v>5</v>
      </c>
      <c r="D33" s="10" t="s">
        <v>51</v>
      </c>
      <c r="E33" s="15" t="s">
        <v>7</v>
      </c>
      <c r="F33" s="21" t="s">
        <v>17</v>
      </c>
      <c r="G33" s="13"/>
      <c r="H33" s="13">
        <v>50</v>
      </c>
      <c r="I33" s="13"/>
    </row>
    <row r="34" spans="1:9" x14ac:dyDescent="0.2">
      <c r="A34" s="17"/>
      <c r="B34" s="17"/>
      <c r="C34" s="17"/>
      <c r="D34" s="10"/>
      <c r="E34" s="15" t="s">
        <v>72</v>
      </c>
      <c r="F34" s="29"/>
      <c r="G34" s="13"/>
      <c r="H34" s="13">
        <f>132+14</f>
        <v>146</v>
      </c>
      <c r="I34" s="13"/>
    </row>
    <row r="35" spans="1:9" x14ac:dyDescent="0.2">
      <c r="A35" s="17"/>
      <c r="B35" s="17"/>
      <c r="C35" s="17"/>
      <c r="D35" s="10"/>
      <c r="E35" s="15" t="s">
        <v>74</v>
      </c>
      <c r="F35" s="29"/>
      <c r="G35" s="13"/>
      <c r="H35" s="13">
        <f>21+3</f>
        <v>24</v>
      </c>
      <c r="I35" s="13"/>
    </row>
    <row r="36" spans="1:9" x14ac:dyDescent="0.2">
      <c r="A36" s="17"/>
      <c r="B36" s="17"/>
      <c r="C36" s="17"/>
      <c r="D36" s="10"/>
      <c r="E36" s="15" t="s">
        <v>77</v>
      </c>
      <c r="F36" s="29"/>
      <c r="G36" s="13"/>
      <c r="H36" s="13">
        <v>2</v>
      </c>
      <c r="I36" s="13"/>
    </row>
    <row r="37" spans="1:9" x14ac:dyDescent="0.2">
      <c r="A37" s="17"/>
      <c r="B37" s="17"/>
      <c r="C37" s="17"/>
      <c r="D37" s="10"/>
      <c r="E37" s="15" t="s">
        <v>78</v>
      </c>
      <c r="F37" s="29"/>
      <c r="G37" s="13"/>
      <c r="H37" s="13">
        <v>1</v>
      </c>
      <c r="I37" s="13"/>
    </row>
    <row r="38" spans="1:9" x14ac:dyDescent="0.2">
      <c r="A38" s="17"/>
      <c r="B38" s="17"/>
      <c r="C38" s="17"/>
      <c r="D38" s="10"/>
      <c r="E38" s="15" t="s">
        <v>76</v>
      </c>
      <c r="F38" s="22"/>
      <c r="G38" s="13"/>
      <c r="H38" s="13">
        <v>42</v>
      </c>
      <c r="I38" s="13"/>
    </row>
    <row r="39" spans="1:9" x14ac:dyDescent="0.2">
      <c r="A39" s="17"/>
      <c r="B39" s="17"/>
      <c r="C39" s="17"/>
      <c r="D39" s="10">
        <v>0.79166666666666663</v>
      </c>
      <c r="E39" s="15" t="s">
        <v>63</v>
      </c>
      <c r="F39" s="7" t="s">
        <v>38</v>
      </c>
      <c r="G39" s="13">
        <v>4</v>
      </c>
      <c r="H39" s="13">
        <v>40</v>
      </c>
      <c r="I39" s="13"/>
    </row>
    <row r="40" spans="1:9" ht="28.5" x14ac:dyDescent="0.2">
      <c r="A40" s="17"/>
      <c r="B40" s="17"/>
      <c r="C40" s="17"/>
      <c r="D40" s="10">
        <v>0.83333333333333337</v>
      </c>
      <c r="E40" s="15" t="s">
        <v>47</v>
      </c>
      <c r="F40" s="7" t="s">
        <v>18</v>
      </c>
      <c r="G40" s="13">
        <v>2</v>
      </c>
      <c r="H40" s="13">
        <v>40</v>
      </c>
      <c r="I40" s="13"/>
    </row>
    <row r="41" spans="1:9" x14ac:dyDescent="0.2">
      <c r="A41" s="17" t="s">
        <v>8</v>
      </c>
      <c r="B41" s="17">
        <v>12</v>
      </c>
      <c r="C41" s="17" t="s">
        <v>5</v>
      </c>
      <c r="D41" s="10" t="s">
        <v>51</v>
      </c>
      <c r="E41" s="15" t="s">
        <v>15</v>
      </c>
      <c r="F41" s="21" t="s">
        <v>17</v>
      </c>
      <c r="G41" s="13"/>
      <c r="H41" s="13">
        <v>50</v>
      </c>
      <c r="I41" s="13"/>
    </row>
    <row r="42" spans="1:9" x14ac:dyDescent="0.2">
      <c r="A42" s="17"/>
      <c r="B42" s="17"/>
      <c r="C42" s="17"/>
      <c r="D42" s="10"/>
      <c r="E42" s="15" t="s">
        <v>73</v>
      </c>
      <c r="F42" s="29"/>
      <c r="G42" s="13"/>
      <c r="H42" s="13">
        <f>132+6</f>
        <v>138</v>
      </c>
      <c r="I42" s="13"/>
    </row>
    <row r="43" spans="1:9" x14ac:dyDescent="0.2">
      <c r="A43" s="17"/>
      <c r="B43" s="17"/>
      <c r="C43" s="17"/>
      <c r="D43" s="10"/>
      <c r="E43" s="15" t="s">
        <v>75</v>
      </c>
      <c r="F43" s="29"/>
      <c r="G43" s="13"/>
      <c r="H43" s="13">
        <f>21+1</f>
        <v>22</v>
      </c>
      <c r="I43" s="13"/>
    </row>
    <row r="44" spans="1:9" x14ac:dyDescent="0.2">
      <c r="A44" s="17"/>
      <c r="B44" s="17"/>
      <c r="C44" s="17"/>
      <c r="D44" s="10"/>
      <c r="E44" s="15" t="s">
        <v>77</v>
      </c>
      <c r="F44" s="29"/>
      <c r="G44" s="13"/>
      <c r="H44" s="13">
        <v>2</v>
      </c>
      <c r="I44" s="13"/>
    </row>
    <row r="45" spans="1:9" x14ac:dyDescent="0.2">
      <c r="A45" s="17"/>
      <c r="B45" s="17"/>
      <c r="C45" s="17"/>
      <c r="D45" s="10"/>
      <c r="E45" s="15" t="s">
        <v>78</v>
      </c>
      <c r="F45" s="29"/>
      <c r="G45" s="13"/>
      <c r="H45" s="13">
        <v>1</v>
      </c>
      <c r="I45" s="13"/>
    </row>
    <row r="46" spans="1:9" x14ac:dyDescent="0.2">
      <c r="A46" s="17"/>
      <c r="B46" s="17"/>
      <c r="C46" s="17"/>
      <c r="D46" s="10"/>
      <c r="E46" s="15" t="s">
        <v>76</v>
      </c>
      <c r="F46" s="22"/>
      <c r="G46" s="13"/>
      <c r="H46" s="13">
        <v>42</v>
      </c>
      <c r="I46" s="13"/>
    </row>
    <row r="47" spans="1:9" x14ac:dyDescent="0.2">
      <c r="A47" s="17"/>
      <c r="B47" s="17"/>
      <c r="C47" s="17"/>
      <c r="D47" s="10" t="s">
        <v>52</v>
      </c>
      <c r="E47" s="15" t="s">
        <v>22</v>
      </c>
      <c r="F47" s="7" t="s">
        <v>46</v>
      </c>
      <c r="G47" s="13"/>
      <c r="H47" s="13">
        <v>60</v>
      </c>
      <c r="I47" s="13"/>
    </row>
    <row r="48" spans="1:9" x14ac:dyDescent="0.2">
      <c r="A48" s="19" t="s">
        <v>23</v>
      </c>
      <c r="B48" s="19">
        <v>13</v>
      </c>
      <c r="C48" s="19" t="s">
        <v>5</v>
      </c>
      <c r="D48" s="11">
        <v>0.75</v>
      </c>
      <c r="E48" s="15" t="s">
        <v>33</v>
      </c>
      <c r="F48" s="7" t="s">
        <v>48</v>
      </c>
      <c r="G48" s="13"/>
      <c r="H48" s="13">
        <v>8</v>
      </c>
      <c r="I48" s="13"/>
    </row>
    <row r="49" spans="1:9" ht="28.5" x14ac:dyDescent="0.2">
      <c r="A49" s="19"/>
      <c r="B49" s="19"/>
      <c r="C49" s="19"/>
      <c r="D49" s="11">
        <v>0.66666666666666663</v>
      </c>
      <c r="E49" s="15" t="s">
        <v>9</v>
      </c>
      <c r="F49" s="7" t="s">
        <v>27</v>
      </c>
      <c r="G49" s="13"/>
      <c r="H49" s="13">
        <v>4</v>
      </c>
      <c r="I49" s="13"/>
    </row>
  </sheetData>
  <mergeCells count="36">
    <mergeCell ref="F25:F30"/>
    <mergeCell ref="F33:F38"/>
    <mergeCell ref="F41:F46"/>
    <mergeCell ref="A41:A47"/>
    <mergeCell ref="B41:B47"/>
    <mergeCell ref="C41:C47"/>
    <mergeCell ref="A48:A49"/>
    <mergeCell ref="B48:B49"/>
    <mergeCell ref="C48:C49"/>
    <mergeCell ref="A25:A32"/>
    <mergeCell ref="B25:B32"/>
    <mergeCell ref="C25:C32"/>
    <mergeCell ref="A33:A40"/>
    <mergeCell ref="B33:B40"/>
    <mergeCell ref="C33:C40"/>
    <mergeCell ref="A12:A13"/>
    <mergeCell ref="B12:B13"/>
    <mergeCell ref="C12:C13"/>
    <mergeCell ref="D12:D13"/>
    <mergeCell ref="E12:E13"/>
    <mergeCell ref="A24:F24"/>
    <mergeCell ref="A17:A19"/>
    <mergeCell ref="B17:B19"/>
    <mergeCell ref="C17:C19"/>
    <mergeCell ref="D17:D19"/>
    <mergeCell ref="A10:A11"/>
    <mergeCell ref="B10:B11"/>
    <mergeCell ref="C10:C11"/>
    <mergeCell ref="D10:D11"/>
    <mergeCell ref="E10:E11"/>
    <mergeCell ref="A1:H1"/>
    <mergeCell ref="A2:H2"/>
    <mergeCell ref="A3:H3"/>
    <mergeCell ref="A4:H4"/>
    <mergeCell ref="G5:H5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Baños</vt:lpstr>
    </vt:vector>
  </TitlesOfParts>
  <Company>Fundacion carnaval de Barranquilla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</dc:creator>
  <cp:lastModifiedBy>NILSA ADACHI</cp:lastModifiedBy>
  <cp:lastPrinted>2017-06-28T15:13:46Z</cp:lastPrinted>
  <dcterms:created xsi:type="dcterms:W3CDTF">2007-10-26T21:07:38Z</dcterms:created>
  <dcterms:modified xsi:type="dcterms:W3CDTF">2017-09-18T20:05:56Z</dcterms:modified>
</cp:coreProperties>
</file>