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19\Invitaciones a Cotizar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33" i="1"/>
  <c r="H32" i="1"/>
  <c r="H25" i="1"/>
  <c r="H24" i="1"/>
</calcChain>
</file>

<file path=xl/sharedStrings.xml><?xml version="1.0" encoding="utf-8"?>
<sst xmlns="http://schemas.openxmlformats.org/spreadsheetml/2006/main" count="152" uniqueCount="86">
  <si>
    <t>CARNAVAL DE BARRANQUILLA SAS</t>
  </si>
  <si>
    <t xml:space="preserve">LISTADO DE BAÑOS </t>
  </si>
  <si>
    <t>CARNAVAL 2019</t>
  </si>
  <si>
    <t>TEMPORADA CARNAVALERA 2019</t>
  </si>
  <si>
    <t xml:space="preserve">BAÑOS 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</si>
  <si>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</si>
  <si>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</si>
  <si>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</si>
  <si>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</si>
  <si>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</si>
  <si>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</si>
  <si>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 xml:space="preserve">Montaje </t>
  </si>
  <si>
    <t xml:space="preserve">Evento </t>
  </si>
  <si>
    <t xml:space="preserve">OBSEVACIONES </t>
  </si>
  <si>
    <t xml:space="preserve">Enero </t>
  </si>
  <si>
    <t xml:space="preserve">Domingo </t>
  </si>
  <si>
    <t xml:space="preserve">3:00 P.M. </t>
  </si>
  <si>
    <t xml:space="preserve">Paco Paco </t>
  </si>
  <si>
    <t xml:space="preserve">PARQUE SAGRADO CORAZON </t>
  </si>
  <si>
    <t xml:space="preserve">Viernes </t>
  </si>
  <si>
    <t xml:space="preserve">Sabado </t>
  </si>
  <si>
    <t xml:space="preserve">8:00 P.M. </t>
  </si>
  <si>
    <t xml:space="preserve">Lectura del Bando </t>
  </si>
  <si>
    <t xml:space="preserve">PLAZA DE LA PAZ </t>
  </si>
  <si>
    <t xml:space="preserve">ESTABLECER  CON CORDINADORES CUANDO  INICIAN LOS MONTAJES DE LOS EVENTOS    PARA COLOCAR LAS CABINAS RESPECTIVAS DESDE  SU INICIO </t>
  </si>
  <si>
    <t xml:space="preserve">Lectura del Bando - Alterno </t>
  </si>
  <si>
    <t xml:space="preserve">CANCHA LA MAGDALENA </t>
  </si>
  <si>
    <t xml:space="preserve">Paco Paco - Carnaval Pets </t>
  </si>
  <si>
    <t xml:space="preserve">BARRIO MONTECRISTO </t>
  </si>
  <si>
    <t xml:space="preserve">Febrero </t>
  </si>
  <si>
    <t xml:space="preserve">7:00 P.m. </t>
  </si>
  <si>
    <t xml:space="preserve">Viernes de Reina </t>
  </si>
  <si>
    <t xml:space="preserve">CANCHA EL CARMEN </t>
  </si>
  <si>
    <t xml:space="preserve">CUCHILLA DEL BARRIO ABAJO </t>
  </si>
  <si>
    <t xml:space="preserve">11:00 A.M. </t>
  </si>
  <si>
    <t xml:space="preserve">Semillero del Carnaval </t>
  </si>
  <si>
    <t xml:space="preserve">5:00 P.M. </t>
  </si>
  <si>
    <t xml:space="preserve">Festival de Danzas de Relación y especiales / carnaval al parque </t>
  </si>
  <si>
    <t xml:space="preserve">Fiesta de Comparsas / Carnaval al Parque </t>
  </si>
  <si>
    <t xml:space="preserve">10:00 A.M. </t>
  </si>
  <si>
    <t>Fiesta de Danzas y Cumbias / Carnaval al parque</t>
  </si>
  <si>
    <t xml:space="preserve">7:00 P.M. </t>
  </si>
  <si>
    <t xml:space="preserve">Guacherna Estercita Forero </t>
  </si>
  <si>
    <t>CARRERA 44 CON CALLE 70  HASTA LA CUCHILLA DEL BARRIO ABAJO</t>
  </si>
  <si>
    <t xml:space="preserve">4:00 P.M. </t>
  </si>
  <si>
    <t xml:space="preserve">Gran Tombola del Carnaval ( Tomas barriales del 14 de Enero al 21 de febrero ) </t>
  </si>
  <si>
    <t xml:space="preserve">ESTADIO MODERNO </t>
  </si>
  <si>
    <t xml:space="preserve">1:00 P.M. </t>
  </si>
  <si>
    <t xml:space="preserve">Desfile  del carnaval de los niños </t>
  </si>
  <si>
    <t>CARRERA 53, CON CALLE 70  HASTA LA CASA DEL CARNAVAL</t>
  </si>
  <si>
    <t xml:space="preserve">Jueves </t>
  </si>
  <si>
    <t xml:space="preserve">Coronación Reina del Carnaval </t>
  </si>
  <si>
    <t xml:space="preserve">ESTADIO ROMELIO MARTINEZ </t>
  </si>
  <si>
    <t xml:space="preserve">Marzo </t>
  </si>
  <si>
    <t xml:space="preserve">5:00 P.m. </t>
  </si>
  <si>
    <t>Baila la Calle: Eleccion y Coronacion del reinado Popular, Coronacion del rey Momo y Festival de Musica Tambo</t>
  </si>
  <si>
    <t xml:space="preserve">PAR VIAL CARRERA 50 </t>
  </si>
  <si>
    <t xml:space="preserve">8:00 P.m. </t>
  </si>
  <si>
    <t xml:space="preserve">Gran concierto de Carnaval        50 años Festival de Orquestas </t>
  </si>
  <si>
    <t xml:space="preserve">ROMELIO MARTINEZ </t>
  </si>
  <si>
    <t>12:00 M</t>
  </si>
  <si>
    <t xml:space="preserve">Batalla de Flores </t>
  </si>
  <si>
    <t>VIA 40</t>
  </si>
  <si>
    <t>Baila la calle / Noche de orquestas / Musica Tradicional  y Festival de Musica Tambo</t>
  </si>
  <si>
    <t xml:space="preserve">2:00P.M. </t>
  </si>
  <si>
    <t>Gran Desfile del Rey Momo</t>
  </si>
  <si>
    <t>CALLE 17</t>
  </si>
  <si>
    <t>Gran parada de Tradición y Folclor</t>
  </si>
  <si>
    <t xml:space="preserve">Gran concierto del Rio  Verbetronica. </t>
  </si>
  <si>
    <t xml:space="preserve">MALECON </t>
  </si>
  <si>
    <t xml:space="preserve">Encuentro de letanias </t>
  </si>
  <si>
    <t>Baila la Calle / Noche de orquestas/ Nuevas tecnologias  y Festival de Musica Tambo</t>
  </si>
  <si>
    <t xml:space="preserve">Lunes </t>
  </si>
  <si>
    <t xml:space="preserve">Gran parada de Comparsas </t>
  </si>
  <si>
    <t xml:space="preserve">Festival de orquestas </t>
  </si>
  <si>
    <t xml:space="preserve">Martes </t>
  </si>
  <si>
    <t xml:space="preserve">Joselito se va con las cenizas </t>
  </si>
  <si>
    <t xml:space="preserve">CARRERA 54,  CON CALLE 59 FINALIZA BARRIO ABAJO </t>
  </si>
  <si>
    <t>Palcos y Tarimas</t>
  </si>
  <si>
    <t>Aseo Palcos y Tarimas</t>
  </si>
  <si>
    <t>Zona de prensa</t>
  </si>
  <si>
    <t>Aseo Zona de Prensa</t>
  </si>
  <si>
    <t>minipalco</t>
  </si>
  <si>
    <t>VR UNIT</t>
  </si>
  <si>
    <t xml:space="preserve">VR TOTAL </t>
  </si>
  <si>
    <t>DIRECCION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</si>
</sst>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A3" sqref="A3:K3"/>
    </sheetView>
  </sheetViews>
  <sheetFormatPr baseColWidth="10" defaultRowHeight="13.5" x14ac:dyDescent="0.25"/>
  <cols>
    <col min="1" max="1" width="11.42578125" style="1"/>
    <col min="2" max="2" width="7.7109375" style="2" customWidth="1"/>
    <col min="3" max="3" width="10.85546875" style="1" customWidth="1"/>
    <col min="4" max="4" width="11.42578125" style="1"/>
    <col min="5" max="5" width="44.7109375" style="1" customWidth="1"/>
    <col min="6" max="6" width="25.7109375" style="1" customWidth="1"/>
    <col min="7" max="7" width="9.7109375" style="2" bestFit="1" customWidth="1"/>
    <col min="8" max="8" width="8" style="2" bestFit="1" customWidth="1"/>
    <col min="9" max="9" width="22.85546875" style="2" customWidth="1"/>
    <col min="10" max="10" width="11.140625" style="2" customWidth="1"/>
    <col min="11" max="11" width="22.85546875" style="2" customWidth="1"/>
    <col min="12" max="16384" width="11.42578125" style="1"/>
  </cols>
  <sheetData>
    <row r="1" spans="1:1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 t="s">
        <v>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</row>
    <row r="6" spans="1:11" x14ac:dyDescent="0.25">
      <c r="A6" s="4" t="s">
        <v>3</v>
      </c>
      <c r="B6" s="4"/>
      <c r="C6" s="4"/>
      <c r="D6" s="4"/>
      <c r="E6" s="4"/>
      <c r="F6" s="4"/>
      <c r="G6" s="5" t="s">
        <v>4</v>
      </c>
      <c r="H6" s="6"/>
      <c r="I6" s="6"/>
      <c r="J6" s="6"/>
      <c r="K6" s="7"/>
    </row>
    <row r="7" spans="1:11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9" t="s">
        <v>13</v>
      </c>
      <c r="J7" s="9" t="s">
        <v>83</v>
      </c>
      <c r="K7" s="9" t="s">
        <v>84</v>
      </c>
    </row>
    <row r="8" spans="1:11" ht="27" x14ac:dyDescent="0.25">
      <c r="A8" s="10" t="s">
        <v>14</v>
      </c>
      <c r="B8" s="11">
        <v>13</v>
      </c>
      <c r="C8" s="10" t="s">
        <v>15</v>
      </c>
      <c r="D8" s="10" t="s">
        <v>16</v>
      </c>
      <c r="E8" s="10" t="s">
        <v>17</v>
      </c>
      <c r="F8" s="10" t="s">
        <v>18</v>
      </c>
      <c r="G8" s="12">
        <v>0</v>
      </c>
      <c r="H8" s="12">
        <v>10</v>
      </c>
      <c r="I8" s="13"/>
      <c r="J8" s="13"/>
      <c r="K8" s="13"/>
    </row>
    <row r="9" spans="1:11" x14ac:dyDescent="0.25">
      <c r="A9" s="10" t="s">
        <v>14</v>
      </c>
      <c r="B9" s="11">
        <v>19</v>
      </c>
      <c r="C9" s="10" t="s">
        <v>20</v>
      </c>
      <c r="D9" s="14" t="s">
        <v>21</v>
      </c>
      <c r="E9" s="10" t="s">
        <v>22</v>
      </c>
      <c r="F9" s="15" t="s">
        <v>23</v>
      </c>
      <c r="G9" s="12">
        <v>2</v>
      </c>
      <c r="H9" s="12">
        <v>50</v>
      </c>
      <c r="I9" s="16" t="s">
        <v>24</v>
      </c>
      <c r="J9" s="16"/>
      <c r="K9" s="16"/>
    </row>
    <row r="10" spans="1:11" ht="33.75" customHeight="1" x14ac:dyDescent="0.25">
      <c r="A10" s="10" t="s">
        <v>14</v>
      </c>
      <c r="B10" s="11">
        <v>19</v>
      </c>
      <c r="C10" s="10" t="s">
        <v>20</v>
      </c>
      <c r="D10" s="14" t="s">
        <v>21</v>
      </c>
      <c r="E10" s="10" t="s">
        <v>25</v>
      </c>
      <c r="F10" s="15" t="s">
        <v>26</v>
      </c>
      <c r="G10" s="12">
        <v>2</v>
      </c>
      <c r="H10" s="12">
        <v>16</v>
      </c>
      <c r="I10" s="16"/>
      <c r="J10" s="16"/>
      <c r="K10" s="16"/>
    </row>
    <row r="11" spans="1:11" x14ac:dyDescent="0.25">
      <c r="A11" s="17" t="s">
        <v>14</v>
      </c>
      <c r="B11" s="11">
        <v>20</v>
      </c>
      <c r="C11" s="10" t="s">
        <v>15</v>
      </c>
      <c r="D11" s="14" t="s">
        <v>16</v>
      </c>
      <c r="E11" s="10" t="s">
        <v>27</v>
      </c>
      <c r="F11" s="10" t="s">
        <v>28</v>
      </c>
      <c r="G11" s="12">
        <v>0</v>
      </c>
      <c r="H11" s="12">
        <v>8</v>
      </c>
      <c r="I11" s="13"/>
      <c r="J11" s="13"/>
      <c r="K11" s="13"/>
    </row>
    <row r="12" spans="1:11" x14ac:dyDescent="0.25">
      <c r="A12" s="10" t="s">
        <v>29</v>
      </c>
      <c r="B12" s="11">
        <v>1</v>
      </c>
      <c r="C12" s="10" t="s">
        <v>19</v>
      </c>
      <c r="D12" s="14" t="s">
        <v>30</v>
      </c>
      <c r="E12" s="10" t="s">
        <v>31</v>
      </c>
      <c r="F12" s="10" t="s">
        <v>32</v>
      </c>
      <c r="G12" s="12">
        <v>2</v>
      </c>
      <c r="H12" s="12">
        <v>16</v>
      </c>
      <c r="I12" s="16" t="s">
        <v>24</v>
      </c>
      <c r="J12" s="16"/>
      <c r="K12" s="16"/>
    </row>
    <row r="13" spans="1:11" x14ac:dyDescent="0.25">
      <c r="A13" s="17" t="s">
        <v>29</v>
      </c>
      <c r="B13" s="11">
        <v>3</v>
      </c>
      <c r="C13" s="10" t="s">
        <v>15</v>
      </c>
      <c r="D13" s="14" t="s">
        <v>34</v>
      </c>
      <c r="E13" s="10" t="s">
        <v>35</v>
      </c>
      <c r="F13" s="15" t="s">
        <v>23</v>
      </c>
      <c r="G13" s="12">
        <v>2</v>
      </c>
      <c r="H13" s="12">
        <v>30</v>
      </c>
      <c r="I13" s="16"/>
      <c r="J13" s="16"/>
      <c r="K13" s="16"/>
    </row>
    <row r="14" spans="1:11" ht="27" x14ac:dyDescent="0.25">
      <c r="A14" s="10" t="s">
        <v>29</v>
      </c>
      <c r="B14" s="11">
        <v>15</v>
      </c>
      <c r="C14" s="10" t="s">
        <v>19</v>
      </c>
      <c r="D14" s="14" t="s">
        <v>36</v>
      </c>
      <c r="E14" s="10" t="s">
        <v>37</v>
      </c>
      <c r="F14" s="15" t="s">
        <v>23</v>
      </c>
      <c r="G14" s="12">
        <v>2</v>
      </c>
      <c r="H14" s="12">
        <v>30</v>
      </c>
      <c r="I14" s="16" t="s">
        <v>24</v>
      </c>
      <c r="J14" s="16"/>
      <c r="K14" s="16"/>
    </row>
    <row r="15" spans="1:11" x14ac:dyDescent="0.25">
      <c r="A15" s="10" t="s">
        <v>29</v>
      </c>
      <c r="B15" s="11">
        <v>16</v>
      </c>
      <c r="C15" s="10" t="s">
        <v>20</v>
      </c>
      <c r="D15" s="14" t="s">
        <v>16</v>
      </c>
      <c r="E15" s="10" t="s">
        <v>38</v>
      </c>
      <c r="F15" s="15" t="s">
        <v>23</v>
      </c>
      <c r="G15" s="12">
        <v>2</v>
      </c>
      <c r="H15" s="12">
        <v>30</v>
      </c>
      <c r="I15" s="16"/>
      <c r="J15" s="16"/>
      <c r="K15" s="16"/>
    </row>
    <row r="16" spans="1:11" ht="27" x14ac:dyDescent="0.25">
      <c r="A16" s="10" t="s">
        <v>29</v>
      </c>
      <c r="B16" s="11">
        <v>17</v>
      </c>
      <c r="C16" s="10" t="s">
        <v>15</v>
      </c>
      <c r="D16" s="14" t="s">
        <v>39</v>
      </c>
      <c r="E16" s="10" t="s">
        <v>40</v>
      </c>
      <c r="F16" s="15" t="s">
        <v>23</v>
      </c>
      <c r="G16" s="12">
        <v>2</v>
      </c>
      <c r="H16" s="12">
        <v>30</v>
      </c>
      <c r="I16" s="16"/>
      <c r="J16" s="16"/>
      <c r="K16" s="16"/>
    </row>
    <row r="17" spans="1:11" ht="40.5" x14ac:dyDescent="0.25">
      <c r="A17" s="10" t="s">
        <v>29</v>
      </c>
      <c r="B17" s="11">
        <v>22</v>
      </c>
      <c r="C17" s="10" t="s">
        <v>19</v>
      </c>
      <c r="D17" s="14" t="s">
        <v>41</v>
      </c>
      <c r="E17" s="10" t="s">
        <v>42</v>
      </c>
      <c r="F17" s="15" t="s">
        <v>43</v>
      </c>
      <c r="G17" s="12">
        <v>0</v>
      </c>
      <c r="H17" s="12">
        <v>18</v>
      </c>
      <c r="I17" s="13"/>
      <c r="J17" s="13"/>
      <c r="K17" s="13"/>
    </row>
    <row r="18" spans="1:11" ht="108" x14ac:dyDescent="0.25">
      <c r="A18" s="10" t="s">
        <v>29</v>
      </c>
      <c r="B18" s="11">
        <v>23</v>
      </c>
      <c r="C18" s="10" t="s">
        <v>20</v>
      </c>
      <c r="D18" s="14" t="s">
        <v>44</v>
      </c>
      <c r="E18" s="10" t="s">
        <v>45</v>
      </c>
      <c r="F18" s="10" t="s">
        <v>46</v>
      </c>
      <c r="G18" s="13">
        <v>2</v>
      </c>
      <c r="H18" s="13">
        <v>30</v>
      </c>
      <c r="I18" s="18" t="s">
        <v>24</v>
      </c>
      <c r="J18" s="18"/>
      <c r="K18" s="18"/>
    </row>
    <row r="19" spans="1:11" ht="40.5" x14ac:dyDescent="0.25">
      <c r="A19" s="10" t="s">
        <v>29</v>
      </c>
      <c r="B19" s="11">
        <v>24</v>
      </c>
      <c r="C19" s="10" t="s">
        <v>15</v>
      </c>
      <c r="D19" s="14" t="s">
        <v>47</v>
      </c>
      <c r="E19" s="10" t="s">
        <v>48</v>
      </c>
      <c r="F19" s="15" t="s">
        <v>49</v>
      </c>
      <c r="G19" s="12">
        <v>0</v>
      </c>
      <c r="H19" s="12">
        <v>10</v>
      </c>
      <c r="I19" s="18"/>
      <c r="J19" s="18"/>
      <c r="K19" s="18"/>
    </row>
    <row r="20" spans="1:11" ht="27" x14ac:dyDescent="0.25">
      <c r="A20" s="10" t="s">
        <v>29</v>
      </c>
      <c r="B20" s="11">
        <v>28</v>
      </c>
      <c r="C20" s="10" t="s">
        <v>50</v>
      </c>
      <c r="D20" s="14" t="s">
        <v>21</v>
      </c>
      <c r="E20" s="10" t="s">
        <v>51</v>
      </c>
      <c r="F20" s="15" t="s">
        <v>52</v>
      </c>
      <c r="G20" s="12">
        <v>2</v>
      </c>
      <c r="H20" s="12">
        <v>50</v>
      </c>
      <c r="I20" s="16" t="s">
        <v>24</v>
      </c>
      <c r="J20" s="16"/>
      <c r="K20" s="16"/>
    </row>
    <row r="21" spans="1:11" ht="40.5" x14ac:dyDescent="0.25">
      <c r="A21" s="19" t="s">
        <v>53</v>
      </c>
      <c r="B21" s="20">
        <v>1</v>
      </c>
      <c r="C21" s="20" t="s">
        <v>19</v>
      </c>
      <c r="D21" s="14" t="s">
        <v>54</v>
      </c>
      <c r="E21" s="10" t="s">
        <v>55</v>
      </c>
      <c r="F21" s="15" t="s">
        <v>56</v>
      </c>
      <c r="G21" s="12">
        <v>4</v>
      </c>
      <c r="H21" s="12">
        <v>50</v>
      </c>
      <c r="I21" s="16"/>
      <c r="J21" s="16"/>
      <c r="K21" s="16"/>
    </row>
    <row r="22" spans="1:11" ht="27" x14ac:dyDescent="0.25">
      <c r="A22" s="19"/>
      <c r="B22" s="20"/>
      <c r="C22" s="20"/>
      <c r="D22" s="14" t="s">
        <v>57</v>
      </c>
      <c r="E22" s="10" t="s">
        <v>58</v>
      </c>
      <c r="F22" s="10" t="s">
        <v>59</v>
      </c>
      <c r="G22" s="12">
        <v>2</v>
      </c>
      <c r="H22" s="12">
        <v>50</v>
      </c>
      <c r="I22" s="16"/>
      <c r="J22" s="16"/>
      <c r="K22" s="16"/>
    </row>
    <row r="23" spans="1:11" x14ac:dyDescent="0.25">
      <c r="A23" s="19" t="s">
        <v>53</v>
      </c>
      <c r="B23" s="20">
        <v>2</v>
      </c>
      <c r="C23" s="19" t="s">
        <v>20</v>
      </c>
      <c r="D23" s="21" t="s">
        <v>60</v>
      </c>
      <c r="E23" s="10" t="s">
        <v>61</v>
      </c>
      <c r="F23" s="22" t="s">
        <v>62</v>
      </c>
      <c r="G23" s="12">
        <v>0</v>
      </c>
      <c r="H23" s="12">
        <v>50</v>
      </c>
      <c r="I23" s="13"/>
      <c r="J23" s="13"/>
      <c r="K23" s="13"/>
    </row>
    <row r="24" spans="1:11" x14ac:dyDescent="0.25">
      <c r="A24" s="19"/>
      <c r="B24" s="20"/>
      <c r="C24" s="19"/>
      <c r="D24" s="23"/>
      <c r="E24" s="10" t="s">
        <v>78</v>
      </c>
      <c r="F24" s="24"/>
      <c r="G24" s="12"/>
      <c r="H24" s="12">
        <f>132+18</f>
        <v>150</v>
      </c>
      <c r="I24" s="13"/>
      <c r="J24" s="13"/>
      <c r="K24" s="13"/>
    </row>
    <row r="25" spans="1:11" x14ac:dyDescent="0.25">
      <c r="A25" s="19"/>
      <c r="B25" s="20"/>
      <c r="C25" s="19"/>
      <c r="D25" s="23"/>
      <c r="E25" s="10" t="s">
        <v>79</v>
      </c>
      <c r="F25" s="24"/>
      <c r="G25" s="12"/>
      <c r="H25" s="12">
        <f>21+4</f>
        <v>25</v>
      </c>
      <c r="I25" s="13"/>
      <c r="J25" s="13"/>
      <c r="K25" s="13"/>
    </row>
    <row r="26" spans="1:11" x14ac:dyDescent="0.25">
      <c r="A26" s="19"/>
      <c r="B26" s="20"/>
      <c r="C26" s="19"/>
      <c r="D26" s="23"/>
      <c r="E26" s="10" t="s">
        <v>80</v>
      </c>
      <c r="F26" s="24"/>
      <c r="G26" s="12"/>
      <c r="H26" s="12">
        <v>2</v>
      </c>
      <c r="I26" s="13"/>
      <c r="J26" s="13"/>
      <c r="K26" s="13"/>
    </row>
    <row r="27" spans="1:11" x14ac:dyDescent="0.25">
      <c r="A27" s="19"/>
      <c r="B27" s="20"/>
      <c r="C27" s="19"/>
      <c r="D27" s="23"/>
      <c r="E27" s="10" t="s">
        <v>81</v>
      </c>
      <c r="F27" s="24"/>
      <c r="G27" s="12"/>
      <c r="H27" s="12">
        <v>1</v>
      </c>
      <c r="I27" s="13"/>
      <c r="J27" s="13"/>
      <c r="K27" s="13"/>
    </row>
    <row r="28" spans="1:11" x14ac:dyDescent="0.25">
      <c r="A28" s="19"/>
      <c r="B28" s="20"/>
      <c r="C28" s="19"/>
      <c r="D28" s="25"/>
      <c r="E28" s="10" t="s">
        <v>82</v>
      </c>
      <c r="F28" s="26"/>
      <c r="G28" s="12"/>
      <c r="H28" s="12">
        <v>42</v>
      </c>
      <c r="I28" s="13"/>
      <c r="J28" s="13"/>
      <c r="K28" s="13"/>
    </row>
    <row r="29" spans="1:11" ht="108" x14ac:dyDescent="0.25">
      <c r="A29" s="19"/>
      <c r="B29" s="20"/>
      <c r="C29" s="19"/>
      <c r="D29" s="14" t="s">
        <v>36</v>
      </c>
      <c r="E29" s="10" t="s">
        <v>63</v>
      </c>
      <c r="F29" s="15" t="s">
        <v>56</v>
      </c>
      <c r="G29" s="12">
        <v>4</v>
      </c>
      <c r="H29" s="12">
        <v>50</v>
      </c>
      <c r="I29" s="18" t="s">
        <v>24</v>
      </c>
      <c r="J29" s="18"/>
      <c r="K29" s="18"/>
    </row>
    <row r="30" spans="1:11" x14ac:dyDescent="0.25">
      <c r="A30" s="19"/>
      <c r="B30" s="20"/>
      <c r="C30" s="19"/>
      <c r="D30" s="14" t="s">
        <v>64</v>
      </c>
      <c r="E30" s="10" t="s">
        <v>65</v>
      </c>
      <c r="F30" s="15" t="s">
        <v>66</v>
      </c>
      <c r="G30" s="12">
        <v>0</v>
      </c>
      <c r="H30" s="12">
        <v>20</v>
      </c>
      <c r="I30" s="13"/>
      <c r="J30" s="13"/>
      <c r="K30" s="13"/>
    </row>
    <row r="31" spans="1:11" x14ac:dyDescent="0.25">
      <c r="A31" s="19" t="s">
        <v>53</v>
      </c>
      <c r="B31" s="20">
        <v>3</v>
      </c>
      <c r="C31" s="19" t="s">
        <v>15</v>
      </c>
      <c r="D31" s="21" t="s">
        <v>47</v>
      </c>
      <c r="E31" s="10" t="s">
        <v>67</v>
      </c>
      <c r="F31" s="22" t="s">
        <v>62</v>
      </c>
      <c r="G31" s="12">
        <v>0</v>
      </c>
      <c r="H31" s="12">
        <v>50</v>
      </c>
      <c r="I31" s="13"/>
      <c r="J31" s="13"/>
      <c r="K31" s="13"/>
    </row>
    <row r="32" spans="1:11" x14ac:dyDescent="0.25">
      <c r="A32" s="19"/>
      <c r="B32" s="20"/>
      <c r="C32" s="19"/>
      <c r="D32" s="23"/>
      <c r="E32" s="10" t="s">
        <v>78</v>
      </c>
      <c r="F32" s="24"/>
      <c r="G32" s="12"/>
      <c r="H32" s="12">
        <f>132+18</f>
        <v>150</v>
      </c>
      <c r="I32" s="13"/>
      <c r="J32" s="13"/>
      <c r="K32" s="13"/>
    </row>
    <row r="33" spans="1:11" x14ac:dyDescent="0.25">
      <c r="A33" s="19"/>
      <c r="B33" s="20"/>
      <c r="C33" s="19"/>
      <c r="D33" s="23"/>
      <c r="E33" s="10" t="s">
        <v>79</v>
      </c>
      <c r="F33" s="24"/>
      <c r="G33" s="12"/>
      <c r="H33" s="12">
        <f>21+4</f>
        <v>25</v>
      </c>
      <c r="I33" s="13"/>
      <c r="J33" s="13"/>
      <c r="K33" s="13"/>
    </row>
    <row r="34" spans="1:11" x14ac:dyDescent="0.25">
      <c r="A34" s="19"/>
      <c r="B34" s="20"/>
      <c r="C34" s="19"/>
      <c r="D34" s="23"/>
      <c r="E34" s="10" t="s">
        <v>80</v>
      </c>
      <c r="F34" s="24"/>
      <c r="G34" s="12"/>
      <c r="H34" s="12">
        <v>2</v>
      </c>
      <c r="I34" s="13"/>
      <c r="J34" s="13"/>
      <c r="K34" s="13"/>
    </row>
    <row r="35" spans="1:11" x14ac:dyDescent="0.25">
      <c r="A35" s="19"/>
      <c r="B35" s="20"/>
      <c r="C35" s="19"/>
      <c r="D35" s="23"/>
      <c r="E35" s="10" t="s">
        <v>81</v>
      </c>
      <c r="F35" s="24"/>
      <c r="G35" s="12"/>
      <c r="H35" s="12">
        <v>1</v>
      </c>
      <c r="I35" s="13"/>
      <c r="J35" s="13"/>
      <c r="K35" s="13"/>
    </row>
    <row r="36" spans="1:11" x14ac:dyDescent="0.25">
      <c r="A36" s="19"/>
      <c r="B36" s="20"/>
      <c r="C36" s="19"/>
      <c r="D36" s="25"/>
      <c r="E36" s="10" t="s">
        <v>82</v>
      </c>
      <c r="F36" s="26"/>
      <c r="G36" s="12"/>
      <c r="H36" s="12">
        <v>42</v>
      </c>
      <c r="I36" s="13"/>
      <c r="J36" s="13"/>
      <c r="K36" s="13"/>
    </row>
    <row r="37" spans="1:11" ht="108" x14ac:dyDescent="0.25">
      <c r="A37" s="19"/>
      <c r="B37" s="20"/>
      <c r="C37" s="19"/>
      <c r="D37" s="14" t="s">
        <v>21</v>
      </c>
      <c r="E37" s="10" t="s">
        <v>68</v>
      </c>
      <c r="F37" s="10" t="s">
        <v>69</v>
      </c>
      <c r="G37" s="13">
        <v>4</v>
      </c>
      <c r="H37" s="13">
        <v>40</v>
      </c>
      <c r="I37" s="18" t="s">
        <v>24</v>
      </c>
      <c r="J37" s="18"/>
      <c r="K37" s="18"/>
    </row>
    <row r="38" spans="1:11" ht="27" x14ac:dyDescent="0.25">
      <c r="A38" s="19"/>
      <c r="B38" s="20"/>
      <c r="C38" s="19"/>
      <c r="D38" s="14" t="s">
        <v>36</v>
      </c>
      <c r="E38" s="10" t="s">
        <v>70</v>
      </c>
      <c r="F38" s="15" t="s">
        <v>33</v>
      </c>
      <c r="G38" s="12">
        <v>0</v>
      </c>
      <c r="H38" s="12">
        <v>10</v>
      </c>
      <c r="I38" s="13"/>
      <c r="J38" s="13"/>
      <c r="K38" s="13"/>
    </row>
    <row r="39" spans="1:11" ht="108" x14ac:dyDescent="0.25">
      <c r="A39" s="19"/>
      <c r="B39" s="20"/>
      <c r="C39" s="19"/>
      <c r="D39" s="14" t="s">
        <v>54</v>
      </c>
      <c r="E39" s="10" t="s">
        <v>71</v>
      </c>
      <c r="F39" s="15" t="s">
        <v>56</v>
      </c>
      <c r="G39" s="12">
        <v>4</v>
      </c>
      <c r="H39" s="12">
        <v>50</v>
      </c>
      <c r="I39" s="18" t="s">
        <v>24</v>
      </c>
      <c r="J39" s="18"/>
      <c r="K39" s="18"/>
    </row>
    <row r="40" spans="1:11" x14ac:dyDescent="0.25">
      <c r="A40" s="19" t="s">
        <v>53</v>
      </c>
      <c r="B40" s="20">
        <v>4</v>
      </c>
      <c r="C40" s="20" t="s">
        <v>72</v>
      </c>
      <c r="D40" s="21" t="s">
        <v>47</v>
      </c>
      <c r="E40" s="10" t="s">
        <v>73</v>
      </c>
      <c r="F40" s="22" t="s">
        <v>62</v>
      </c>
      <c r="G40" s="12">
        <v>0</v>
      </c>
      <c r="H40" s="12">
        <v>50</v>
      </c>
      <c r="I40" s="13"/>
      <c r="J40" s="13"/>
      <c r="K40" s="13"/>
    </row>
    <row r="41" spans="1:11" x14ac:dyDescent="0.25">
      <c r="A41" s="19"/>
      <c r="B41" s="20"/>
      <c r="C41" s="20"/>
      <c r="D41" s="23"/>
      <c r="E41" s="10" t="s">
        <v>78</v>
      </c>
      <c r="F41" s="24"/>
      <c r="G41" s="12"/>
      <c r="H41" s="12">
        <f>132+6</f>
        <v>138</v>
      </c>
      <c r="I41" s="13"/>
      <c r="J41" s="13"/>
      <c r="K41" s="13"/>
    </row>
    <row r="42" spans="1:11" x14ac:dyDescent="0.25">
      <c r="A42" s="19"/>
      <c r="B42" s="20"/>
      <c r="C42" s="20"/>
      <c r="D42" s="23"/>
      <c r="E42" s="10" t="s">
        <v>79</v>
      </c>
      <c r="F42" s="24"/>
      <c r="G42" s="12"/>
      <c r="H42" s="12">
        <f>21+1</f>
        <v>22</v>
      </c>
      <c r="I42" s="13"/>
      <c r="J42" s="13"/>
      <c r="K42" s="13"/>
    </row>
    <row r="43" spans="1:11" x14ac:dyDescent="0.25">
      <c r="A43" s="19"/>
      <c r="B43" s="20"/>
      <c r="C43" s="20"/>
      <c r="D43" s="23"/>
      <c r="E43" s="10" t="s">
        <v>80</v>
      </c>
      <c r="F43" s="24"/>
      <c r="G43" s="12"/>
      <c r="H43" s="12">
        <v>2</v>
      </c>
      <c r="I43" s="13"/>
      <c r="J43" s="13"/>
      <c r="K43" s="13"/>
    </row>
    <row r="44" spans="1:11" x14ac:dyDescent="0.25">
      <c r="A44" s="19"/>
      <c r="B44" s="20"/>
      <c r="C44" s="20"/>
      <c r="D44" s="23"/>
      <c r="E44" s="10" t="s">
        <v>81</v>
      </c>
      <c r="F44" s="24"/>
      <c r="G44" s="12"/>
      <c r="H44" s="12">
        <v>1</v>
      </c>
      <c r="I44" s="13"/>
      <c r="J44" s="13"/>
      <c r="K44" s="13"/>
    </row>
    <row r="45" spans="1:11" x14ac:dyDescent="0.25">
      <c r="A45" s="19"/>
      <c r="B45" s="20"/>
      <c r="C45" s="20"/>
      <c r="D45" s="25"/>
      <c r="E45" s="10" t="s">
        <v>82</v>
      </c>
      <c r="F45" s="26"/>
      <c r="G45" s="12"/>
      <c r="H45" s="12">
        <v>42</v>
      </c>
      <c r="I45" s="13"/>
      <c r="J45" s="13"/>
      <c r="K45" s="13"/>
    </row>
    <row r="46" spans="1:11" ht="108" x14ac:dyDescent="0.25">
      <c r="A46" s="19"/>
      <c r="B46" s="20"/>
      <c r="C46" s="20"/>
      <c r="D46" s="14" t="s">
        <v>16</v>
      </c>
      <c r="E46" s="10" t="s">
        <v>74</v>
      </c>
      <c r="F46" s="15" t="s">
        <v>23</v>
      </c>
      <c r="G46" s="12">
        <v>4</v>
      </c>
      <c r="H46" s="12">
        <v>50</v>
      </c>
      <c r="I46" s="18" t="s">
        <v>24</v>
      </c>
      <c r="J46" s="18"/>
      <c r="K46" s="18"/>
    </row>
    <row r="47" spans="1:11" ht="27" x14ac:dyDescent="0.25">
      <c r="A47" s="10" t="s">
        <v>53</v>
      </c>
      <c r="B47" s="11">
        <v>5</v>
      </c>
      <c r="C47" s="10" t="s">
        <v>75</v>
      </c>
      <c r="D47" s="14" t="s">
        <v>44</v>
      </c>
      <c r="E47" s="10" t="s">
        <v>76</v>
      </c>
      <c r="F47" s="15" t="s">
        <v>77</v>
      </c>
      <c r="G47" s="12">
        <v>0</v>
      </c>
      <c r="H47" s="12">
        <v>6</v>
      </c>
      <c r="I47" s="13"/>
      <c r="J47" s="13"/>
      <c r="K47" s="13"/>
    </row>
  </sheetData>
  <mergeCells count="37">
    <mergeCell ref="J20:J22"/>
    <mergeCell ref="K20:K22"/>
    <mergeCell ref="G6:K6"/>
    <mergeCell ref="A1:K1"/>
    <mergeCell ref="A2:K2"/>
    <mergeCell ref="A3:K3"/>
    <mergeCell ref="A4:K4"/>
    <mergeCell ref="J9:J10"/>
    <mergeCell ref="K9:K10"/>
    <mergeCell ref="J12:J13"/>
    <mergeCell ref="K12:K13"/>
    <mergeCell ref="J14:J16"/>
    <mergeCell ref="K14:K16"/>
    <mergeCell ref="F23:F28"/>
    <mergeCell ref="F31:F36"/>
    <mergeCell ref="F40:F45"/>
    <mergeCell ref="D40:D45"/>
    <mergeCell ref="D31:D36"/>
    <mergeCell ref="D23:D28"/>
    <mergeCell ref="A40:A46"/>
    <mergeCell ref="B40:B46"/>
    <mergeCell ref="C40:C46"/>
    <mergeCell ref="A23:A30"/>
    <mergeCell ref="B23:B30"/>
    <mergeCell ref="C23:C30"/>
    <mergeCell ref="A31:A39"/>
    <mergeCell ref="B31:B39"/>
    <mergeCell ref="C31:C39"/>
    <mergeCell ref="I9:I10"/>
    <mergeCell ref="I12:I13"/>
    <mergeCell ref="I14:I16"/>
    <mergeCell ref="I20:I22"/>
    <mergeCell ref="A21:A22"/>
    <mergeCell ref="B21:B22"/>
    <mergeCell ref="C21:C22"/>
    <mergeCell ref="A5:E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2018-09-24T14:38:05Z</dcterms:created>
  <dcterms:modified xsi:type="dcterms:W3CDTF">2018-09-24T16:09:45Z</dcterms:modified>
</cp:coreProperties>
</file>