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lsa\Documents\Carnaval SAS\Administrativa\Procesos 2023\"/>
    </mc:Choice>
  </mc:AlternateContent>
  <bookViews>
    <workbookView xWindow="0" yWindow="0" windowWidth="28800" windowHeight="11835" activeTab="4"/>
  </bookViews>
  <sheets>
    <sheet name="01-Cerramiento" sheetId="3" r:id="rId1"/>
    <sheet name="02-Mobiliario" sheetId="4" r:id="rId2"/>
    <sheet name="03-Cabinas Sanitarias" sheetId="5" r:id="rId3"/>
    <sheet name="04-Asistencia Medica" sheetId="6" r:id="rId4"/>
    <sheet name="05-Logistica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1" i="4"/>
  <c r="F18" i="5"/>
  <c r="F21" i="6"/>
  <c r="F23" i="7"/>
  <c r="F22" i="7"/>
  <c r="F21" i="7"/>
  <c r="F20" i="7"/>
  <c r="F19" i="7"/>
  <c r="F18" i="7"/>
  <c r="F17" i="7"/>
  <c r="F20" i="6"/>
  <c r="F19" i="6"/>
  <c r="F18" i="6"/>
  <c r="F17" i="6"/>
  <c r="F17" i="5"/>
  <c r="F20" i="4"/>
  <c r="F19" i="4"/>
  <c r="F18" i="4"/>
  <c r="F17" i="4"/>
  <c r="F19" i="3"/>
  <c r="F18" i="3"/>
  <c r="F17" i="3"/>
  <c r="F20" i="3" s="1"/>
</calcChain>
</file>

<file path=xl/sharedStrings.xml><?xml version="1.0" encoding="utf-8"?>
<sst xmlns="http://schemas.openxmlformats.org/spreadsheetml/2006/main" count="127" uniqueCount="49">
  <si>
    <t xml:space="preserve">VALLAS </t>
  </si>
  <si>
    <t xml:space="preserve">ESPEJOS </t>
  </si>
  <si>
    <t xml:space="preserve">MESAS </t>
  </si>
  <si>
    <t xml:space="preserve">BAÑOS </t>
  </si>
  <si>
    <t xml:space="preserve">FECHA </t>
  </si>
  <si>
    <t xml:space="preserve">LUGAR </t>
  </si>
  <si>
    <t>CARNAVAL DE BARRANQUILLA SAS</t>
  </si>
  <si>
    <t xml:space="preserve">HORA INICIO </t>
  </si>
  <si>
    <t xml:space="preserve">HORA FINALIZACION </t>
  </si>
  <si>
    <t xml:space="preserve">PERSONAL LOGISTICO </t>
  </si>
  <si>
    <t xml:space="preserve">PARA CIERRE DE PERIMETRO, PABELLON DE CRISTAL, PRODUCCION  Y COLEROS DE INGRESOS </t>
  </si>
  <si>
    <t>PUEDE VARIAR SEGÚN EL COMITÉ DE SEGURIDAD</t>
  </si>
  <si>
    <t>ATENCION DEL EVENTO,  PUEDE VARIAR SEGÚN EL COMITÉ DE SEGURIDAD</t>
  </si>
  <si>
    <t xml:space="preserve">FUNCIONES LOGISTICAS DEL EVENTO </t>
  </si>
  <si>
    <t>Coordinadores Log.</t>
  </si>
  <si>
    <t>Coord. Seguridad</t>
  </si>
  <si>
    <t xml:space="preserve">Montaje </t>
  </si>
  <si>
    <t xml:space="preserve">Brigadistas </t>
  </si>
  <si>
    <t>Logísticos Gen.</t>
  </si>
  <si>
    <t xml:space="preserve">MOBILIARIO VERBENERO </t>
  </si>
  <si>
    <t xml:space="preserve">PARA PMU, ENTREGA DE REFRIGERIOS, MUSICOS Y PRODUCION </t>
  </si>
  <si>
    <t>15 Y 16 DE JULIO 2023</t>
  </si>
  <si>
    <t>CARPAS 4 X 4</t>
  </si>
  <si>
    <t>Direccion de Operaciones</t>
  </si>
  <si>
    <t>Carnaval de Verano Mar &amp; Rio</t>
  </si>
  <si>
    <t>Recursos a utilizar</t>
  </si>
  <si>
    <t xml:space="preserve">NOMBRE DEL EVENTO </t>
  </si>
  <si>
    <t>FECHA MONTAJE</t>
  </si>
  <si>
    <t>Descripcion</t>
  </si>
  <si>
    <t>Cant</t>
  </si>
  <si>
    <t xml:space="preserve">Comentarios </t>
  </si>
  <si>
    <t>MALLA ESLABONADA * MT</t>
  </si>
  <si>
    <t xml:space="preserve">ZONA AL RIO Y AISLAR PUBLICO  INCLUYE FONDO VISUAL </t>
  </si>
  <si>
    <t xml:space="preserve">ZONA AL RIO Y AISLAR PUBLICO  NO INCLUYE FONDO VISUAL </t>
  </si>
  <si>
    <t>SILLAS RIMAX  BLANCAS SIN BRAZOS</t>
  </si>
  <si>
    <t xml:space="preserve">PARA ZONA DE MUSICOS, PMU,  ENTREGA DE REFRIGERIOS Y  PRODUCCION  </t>
  </si>
  <si>
    <t xml:space="preserve">ESTAS MESAS VESTIDAS CON SPANDEX  PARA ZONA DE MUSICOS, CAMERINO,  PMU,  ENTREGA DE REFRIGERIOS </t>
  </si>
  <si>
    <t xml:space="preserve">PARA ZONA DE MUSICOS </t>
  </si>
  <si>
    <t xml:space="preserve">JUEGO DE MESAS CON  4 SILLAS CADA UNA PARA ZONA FRENTE A TARIMA DE CARNAVAL, PARA ACOMODAR 80 PERSONAS                                             </t>
  </si>
  <si>
    <t xml:space="preserve">AMBULANCIAS BASICAS POR 10 HORAS </t>
  </si>
  <si>
    <t>AMBULANCIAS MEDICALIZADAS POR 10 HORAS</t>
  </si>
  <si>
    <t>MEC* 10 HORAS</t>
  </si>
  <si>
    <t>SOCORRISTAS * 10 HORAS</t>
  </si>
  <si>
    <t xml:space="preserve">CARNAVAL DE VERANO MAR &amp; RIO </t>
  </si>
  <si>
    <t>vr Unitario</t>
  </si>
  <si>
    <t xml:space="preserve">Vr total </t>
  </si>
  <si>
    <t>DIAS/HORAS</t>
  </si>
  <si>
    <t>MALECON: SECTOR RECREODEPORTIVO (PABELLON DE CRISTAL)</t>
  </si>
  <si>
    <r>
      <t xml:space="preserve">PARA PUBLICO GENERAL, ZONA DE PALCOS, PRODUCCION </t>
    </r>
    <r>
      <rPr>
        <b/>
        <sz val="11"/>
        <color theme="1"/>
        <rFont val="Century Gothic"/>
        <family val="2"/>
      </rPr>
      <t>(nota: dos baños deben ingresar el 14/07/23 para la zona de produccion)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</si>
</sst>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18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8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G20" sqref="G20"/>
    </sheetView>
  </sheetViews>
  <sheetFormatPr baseColWidth="10" defaultRowHeight="15" x14ac:dyDescent="0.3"/>
  <cols>
    <col min="1" max="1" width="27.140625" style="1" customWidth="1"/>
    <col min="2" max="2" width="18.140625" style="1" customWidth="1"/>
    <col min="3" max="3" width="16.7109375" style="1" customWidth="1"/>
    <col min="4" max="4" width="54.140625" style="1" customWidth="1"/>
    <col min="5" max="5" width="11.42578125" style="1"/>
    <col min="6" max="6" width="13" style="1" customWidth="1"/>
    <col min="7" max="16384" width="11.42578125" style="1"/>
  </cols>
  <sheetData>
    <row r="1" spans="1:6" ht="16.5" x14ac:dyDescent="0.3">
      <c r="A1" s="21" t="s">
        <v>6</v>
      </c>
      <c r="B1" s="21"/>
      <c r="C1" s="21"/>
      <c r="D1" s="21"/>
    </row>
    <row r="2" spans="1:6" ht="16.5" x14ac:dyDescent="0.3">
      <c r="A2" s="21" t="s">
        <v>23</v>
      </c>
      <c r="B2" s="21"/>
      <c r="C2" s="21"/>
      <c r="D2" s="21"/>
    </row>
    <row r="3" spans="1:6" ht="16.5" x14ac:dyDescent="0.3">
      <c r="A3" s="20" t="s">
        <v>24</v>
      </c>
      <c r="B3" s="20"/>
      <c r="C3" s="20"/>
      <c r="D3" s="20"/>
    </row>
    <row r="4" spans="1:6" ht="16.5" x14ac:dyDescent="0.3">
      <c r="A4" s="20" t="s">
        <v>25</v>
      </c>
      <c r="B4" s="20"/>
      <c r="C4" s="20"/>
      <c r="D4" s="20"/>
    </row>
    <row r="7" spans="1:6" ht="16.5" x14ac:dyDescent="0.3">
      <c r="A7" s="26" t="s">
        <v>26</v>
      </c>
      <c r="B7" s="27"/>
      <c r="C7" s="22" t="s">
        <v>43</v>
      </c>
      <c r="D7" s="22"/>
    </row>
    <row r="8" spans="1:6" ht="16.5" x14ac:dyDescent="0.3">
      <c r="A8" s="26" t="s">
        <v>5</v>
      </c>
      <c r="B8" s="27"/>
      <c r="C8" s="2" t="s">
        <v>47</v>
      </c>
      <c r="D8" s="2"/>
    </row>
    <row r="9" spans="1:6" ht="16.5" customHeight="1" x14ac:dyDescent="0.3">
      <c r="A9" s="26" t="s">
        <v>4</v>
      </c>
      <c r="B9" s="27"/>
      <c r="C9" s="2" t="s">
        <v>21</v>
      </c>
      <c r="D9" s="2"/>
    </row>
    <row r="10" spans="1:6" ht="16.5" x14ac:dyDescent="0.3">
      <c r="A10" s="26" t="s">
        <v>7</v>
      </c>
      <c r="B10" s="27"/>
      <c r="C10" s="3">
        <v>0.70833333333333337</v>
      </c>
      <c r="D10" s="3"/>
    </row>
    <row r="11" spans="1:6" ht="16.5" x14ac:dyDescent="0.3">
      <c r="A11" s="26" t="s">
        <v>8</v>
      </c>
      <c r="B11" s="27"/>
      <c r="C11" s="3">
        <v>8.3333333333333329E-2</v>
      </c>
      <c r="D11" s="3"/>
    </row>
    <row r="12" spans="1:6" ht="16.5" x14ac:dyDescent="0.3">
      <c r="A12" s="26" t="s">
        <v>27</v>
      </c>
      <c r="B12" s="27"/>
      <c r="C12" s="25">
        <v>45121</v>
      </c>
      <c r="D12" s="3"/>
    </row>
    <row r="13" spans="1:6" s="15" customFormat="1" ht="16.5" x14ac:dyDescent="0.3">
      <c r="A13" s="13"/>
      <c r="B13" s="13"/>
      <c r="C13" s="14"/>
      <c r="D13" s="14"/>
    </row>
    <row r="14" spans="1:6" s="15" customFormat="1" ht="16.5" x14ac:dyDescent="0.3">
      <c r="A14" s="13"/>
      <c r="B14" s="13"/>
      <c r="C14" s="14"/>
      <c r="D14" s="14"/>
    </row>
    <row r="15" spans="1:6" ht="16.5" x14ac:dyDescent="0.3">
      <c r="A15" s="19"/>
      <c r="B15" s="19"/>
      <c r="C15" s="19"/>
      <c r="D15" s="19"/>
    </row>
    <row r="16" spans="1:6" ht="16.5" x14ac:dyDescent="0.3">
      <c r="A16" s="4" t="s">
        <v>28</v>
      </c>
      <c r="B16" s="4" t="s">
        <v>29</v>
      </c>
      <c r="C16" s="4" t="s">
        <v>46</v>
      </c>
      <c r="D16" s="5" t="s">
        <v>30</v>
      </c>
      <c r="E16" s="5" t="s">
        <v>44</v>
      </c>
      <c r="F16" s="5" t="s">
        <v>45</v>
      </c>
    </row>
    <row r="17" spans="1:6" ht="33" x14ac:dyDescent="0.3">
      <c r="A17" s="17" t="s">
        <v>31</v>
      </c>
      <c r="B17" s="6">
        <v>300</v>
      </c>
      <c r="C17" s="6">
        <v>2</v>
      </c>
      <c r="D17" s="7" t="s">
        <v>32</v>
      </c>
      <c r="E17" s="23"/>
      <c r="F17" s="23">
        <f>+C17*(B17*E17)</f>
        <v>0</v>
      </c>
    </row>
    <row r="18" spans="1:6" ht="35.25" customHeight="1" x14ac:dyDescent="0.3">
      <c r="A18" s="17"/>
      <c r="B18" s="6">
        <v>600</v>
      </c>
      <c r="C18" s="6">
        <v>2</v>
      </c>
      <c r="D18" s="7" t="s">
        <v>33</v>
      </c>
      <c r="E18" s="23"/>
      <c r="F18" s="23">
        <f>+C18*(B18*E18)</f>
        <v>0</v>
      </c>
    </row>
    <row r="19" spans="1:6" ht="33" x14ac:dyDescent="0.3">
      <c r="A19" s="16" t="s">
        <v>0</v>
      </c>
      <c r="B19" s="6">
        <v>500</v>
      </c>
      <c r="C19" s="6">
        <v>2</v>
      </c>
      <c r="D19" s="7" t="s">
        <v>10</v>
      </c>
      <c r="E19" s="23"/>
      <c r="F19" s="23">
        <f>+C19*(B19*E19)</f>
        <v>0</v>
      </c>
    </row>
    <row r="20" spans="1:6" ht="16.5" x14ac:dyDescent="0.3">
      <c r="F20" s="28">
        <f>SUM(F17:F19)</f>
        <v>0</v>
      </c>
    </row>
    <row r="21" spans="1:6" ht="16.5" x14ac:dyDescent="0.3"/>
    <row r="22" spans="1:6" ht="16.5" x14ac:dyDescent="0.3"/>
    <row r="23" spans="1:6" ht="16.5" x14ac:dyDescent="0.3"/>
    <row r="24" spans="1:6" ht="16.5" x14ac:dyDescent="0.3"/>
    <row r="25" spans="1:6" ht="16.5" x14ac:dyDescent="0.3"/>
    <row r="26" spans="1:6" ht="16.5" x14ac:dyDescent="0.3"/>
    <row r="27" spans="1:6" ht="16.5" x14ac:dyDescent="0.3"/>
    <row r="28" spans="1:6" ht="16.5" x14ac:dyDescent="0.3"/>
    <row r="29" spans="1:6" ht="16.5" x14ac:dyDescent="0.3"/>
    <row r="30" spans="1:6" ht="16.5" x14ac:dyDescent="0.3"/>
    <row r="31" spans="1:6" ht="16.5" x14ac:dyDescent="0.3"/>
    <row r="32" spans="1:6" ht="16.5" x14ac:dyDescent="0.3"/>
    <row r="33" ht="16.5" x14ac:dyDescent="0.3"/>
    <row r="34" ht="16.5" x14ac:dyDescent="0.3"/>
    <row r="35" ht="16.5" x14ac:dyDescent="0.3"/>
  </sheetData>
  <mergeCells count="18">
    <mergeCell ref="A11:B11"/>
    <mergeCell ref="C11:D11"/>
    <mergeCell ref="A12:B12"/>
    <mergeCell ref="C12:D12"/>
    <mergeCell ref="A15:D15"/>
    <mergeCell ref="A17:A18"/>
    <mergeCell ref="A8:B8"/>
    <mergeCell ref="C8:D8"/>
    <mergeCell ref="A9:B9"/>
    <mergeCell ref="C9:D9"/>
    <mergeCell ref="A10:B10"/>
    <mergeCell ref="C10:D10"/>
    <mergeCell ref="A1:D1"/>
    <mergeCell ref="A2:D2"/>
    <mergeCell ref="A3:D3"/>
    <mergeCell ref="A4:D4"/>
    <mergeCell ref="A7:B7"/>
    <mergeCell ref="C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F23" sqref="F23"/>
    </sheetView>
  </sheetViews>
  <sheetFormatPr baseColWidth="10" defaultRowHeight="15" x14ac:dyDescent="0.3"/>
  <cols>
    <col min="1" max="2" width="27.140625" style="1" customWidth="1"/>
    <col min="3" max="3" width="17.5703125" style="1" customWidth="1"/>
    <col min="4" max="4" width="54.140625" style="1" customWidth="1"/>
    <col min="5" max="16384" width="11.42578125" style="1"/>
  </cols>
  <sheetData>
    <row r="1" spans="1:6" ht="16.5" x14ac:dyDescent="0.3">
      <c r="A1" s="21" t="s">
        <v>6</v>
      </c>
      <c r="B1" s="21"/>
      <c r="C1" s="21"/>
      <c r="D1" s="21"/>
    </row>
    <row r="2" spans="1:6" ht="16.5" x14ac:dyDescent="0.3">
      <c r="A2" s="21" t="s">
        <v>23</v>
      </c>
      <c r="B2" s="21"/>
      <c r="C2" s="21"/>
      <c r="D2" s="21"/>
    </row>
    <row r="3" spans="1:6" ht="16.5" x14ac:dyDescent="0.3">
      <c r="A3" s="20" t="s">
        <v>24</v>
      </c>
      <c r="B3" s="20"/>
      <c r="C3" s="20"/>
      <c r="D3" s="20"/>
    </row>
    <row r="4" spans="1:6" ht="16.5" x14ac:dyDescent="0.3">
      <c r="A4" s="20" t="s">
        <v>25</v>
      </c>
      <c r="B4" s="20"/>
      <c r="C4" s="20"/>
      <c r="D4" s="20"/>
    </row>
    <row r="7" spans="1:6" ht="16.5" x14ac:dyDescent="0.3">
      <c r="A7" s="26" t="s">
        <v>26</v>
      </c>
      <c r="B7" s="27"/>
      <c r="C7" s="22" t="s">
        <v>43</v>
      </c>
      <c r="D7" s="22"/>
    </row>
    <row r="8" spans="1:6" ht="16.5" x14ac:dyDescent="0.3">
      <c r="A8" s="26" t="s">
        <v>5</v>
      </c>
      <c r="B8" s="27"/>
      <c r="C8" s="2" t="s">
        <v>47</v>
      </c>
      <c r="D8" s="2"/>
    </row>
    <row r="9" spans="1:6" ht="16.5" customHeight="1" x14ac:dyDescent="0.3">
      <c r="A9" s="26" t="s">
        <v>4</v>
      </c>
      <c r="B9" s="27"/>
      <c r="C9" s="2" t="s">
        <v>21</v>
      </c>
      <c r="D9" s="2"/>
    </row>
    <row r="10" spans="1:6" ht="16.5" x14ac:dyDescent="0.3">
      <c r="A10" s="26" t="s">
        <v>7</v>
      </c>
      <c r="B10" s="27"/>
      <c r="C10" s="3">
        <v>0.70833333333333337</v>
      </c>
      <c r="D10" s="3"/>
    </row>
    <row r="11" spans="1:6" ht="16.5" x14ac:dyDescent="0.3">
      <c r="A11" s="26" t="s">
        <v>8</v>
      </c>
      <c r="B11" s="27"/>
      <c r="C11" s="3">
        <v>8.3333333333333329E-2</v>
      </c>
      <c r="D11" s="3"/>
    </row>
    <row r="12" spans="1:6" ht="16.5" x14ac:dyDescent="0.3">
      <c r="A12" s="26" t="s">
        <v>27</v>
      </c>
      <c r="B12" s="27"/>
      <c r="C12" s="25">
        <v>45121</v>
      </c>
      <c r="D12" s="3"/>
    </row>
    <row r="13" spans="1:6" s="15" customFormat="1" ht="16.5" x14ac:dyDescent="0.3">
      <c r="A13" s="13"/>
      <c r="B13" s="13"/>
      <c r="C13" s="14"/>
      <c r="D13" s="14"/>
    </row>
    <row r="14" spans="1:6" s="15" customFormat="1" ht="16.5" x14ac:dyDescent="0.3">
      <c r="A14" s="13"/>
      <c r="B14" s="13"/>
      <c r="C14" s="14"/>
      <c r="D14" s="14"/>
    </row>
    <row r="15" spans="1:6" ht="16.5" x14ac:dyDescent="0.3">
      <c r="A15" s="19"/>
      <c r="B15" s="19"/>
      <c r="C15" s="19"/>
      <c r="D15" s="19"/>
    </row>
    <row r="16" spans="1:6" ht="16.5" x14ac:dyDescent="0.3">
      <c r="A16" s="4" t="s">
        <v>28</v>
      </c>
      <c r="B16" s="4" t="s">
        <v>29</v>
      </c>
      <c r="C16" s="4" t="s">
        <v>46</v>
      </c>
      <c r="D16" s="5" t="s">
        <v>30</v>
      </c>
      <c r="E16" s="5" t="s">
        <v>44</v>
      </c>
      <c r="F16" s="5" t="s">
        <v>45</v>
      </c>
    </row>
    <row r="17" spans="1:6" ht="33" x14ac:dyDescent="0.3">
      <c r="A17" s="16" t="s">
        <v>34</v>
      </c>
      <c r="B17" s="6">
        <v>100</v>
      </c>
      <c r="C17" s="6">
        <v>2</v>
      </c>
      <c r="D17" s="7" t="s">
        <v>35</v>
      </c>
      <c r="E17" s="23"/>
      <c r="F17" s="23">
        <f t="shared" ref="F17:F20" si="0">+C17*(B17*E17)</f>
        <v>0</v>
      </c>
    </row>
    <row r="18" spans="1:6" ht="49.5" x14ac:dyDescent="0.3">
      <c r="A18" s="16" t="s">
        <v>2</v>
      </c>
      <c r="B18" s="6">
        <v>10</v>
      </c>
      <c r="C18" s="6">
        <v>2</v>
      </c>
      <c r="D18" s="7" t="s">
        <v>36</v>
      </c>
      <c r="E18" s="23"/>
      <c r="F18" s="23">
        <f t="shared" si="0"/>
        <v>0</v>
      </c>
    </row>
    <row r="19" spans="1:6" ht="16.5" x14ac:dyDescent="0.3">
      <c r="A19" s="16" t="s">
        <v>1</v>
      </c>
      <c r="B19" s="6">
        <v>5</v>
      </c>
      <c r="C19" s="6">
        <v>2</v>
      </c>
      <c r="D19" s="7" t="s">
        <v>37</v>
      </c>
      <c r="E19" s="23"/>
      <c r="F19" s="23">
        <f t="shared" si="0"/>
        <v>0</v>
      </c>
    </row>
    <row r="20" spans="1:6" ht="49.5" x14ac:dyDescent="0.3">
      <c r="A20" s="16" t="s">
        <v>19</v>
      </c>
      <c r="B20" s="8">
        <v>20</v>
      </c>
      <c r="C20" s="8">
        <v>2</v>
      </c>
      <c r="D20" s="7" t="s">
        <v>38</v>
      </c>
      <c r="E20" s="23"/>
      <c r="F20" s="23">
        <f t="shared" si="0"/>
        <v>0</v>
      </c>
    </row>
    <row r="21" spans="1:6" ht="33" x14ac:dyDescent="0.3">
      <c r="A21" s="16" t="s">
        <v>22</v>
      </c>
      <c r="B21" s="6">
        <v>10</v>
      </c>
      <c r="C21" s="6">
        <v>2</v>
      </c>
      <c r="D21" s="7" t="s">
        <v>20</v>
      </c>
      <c r="E21" s="23"/>
      <c r="F21" s="23">
        <f>+C21*(B21*E21)</f>
        <v>0</v>
      </c>
    </row>
    <row r="22" spans="1:6" ht="16.5" x14ac:dyDescent="0.3">
      <c r="F22" s="28">
        <f>SUM(F17:F21)</f>
        <v>0</v>
      </c>
    </row>
    <row r="23" spans="1:6" ht="16.5" x14ac:dyDescent="0.3"/>
    <row r="24" spans="1:6" ht="16.5" x14ac:dyDescent="0.3"/>
    <row r="26" spans="1:6" ht="16.5" x14ac:dyDescent="0.3"/>
    <row r="27" spans="1:6" ht="16.5" x14ac:dyDescent="0.3"/>
    <row r="28" spans="1:6" ht="16.5" x14ac:dyDescent="0.3"/>
    <row r="29" spans="1:6" ht="16.5" x14ac:dyDescent="0.3"/>
    <row r="30" spans="1:6" ht="16.5" x14ac:dyDescent="0.3"/>
    <row r="31" spans="1:6" ht="16.5" x14ac:dyDescent="0.3"/>
    <row r="32" spans="1:6" ht="16.5" x14ac:dyDescent="0.3"/>
  </sheetData>
  <mergeCells count="17">
    <mergeCell ref="A11:B11"/>
    <mergeCell ref="C11:D11"/>
    <mergeCell ref="A12:B12"/>
    <mergeCell ref="C12:D12"/>
    <mergeCell ref="A15:D15"/>
    <mergeCell ref="A8:B8"/>
    <mergeCell ref="C8:D8"/>
    <mergeCell ref="A9:B9"/>
    <mergeCell ref="C9:D9"/>
    <mergeCell ref="A10:B10"/>
    <mergeCell ref="C10:D10"/>
    <mergeCell ref="A1:D1"/>
    <mergeCell ref="A2:D2"/>
    <mergeCell ref="A3:D3"/>
    <mergeCell ref="A4:D4"/>
    <mergeCell ref="A7:B7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2" workbookViewId="0">
      <selection activeCell="F19" sqref="F19"/>
    </sheetView>
  </sheetViews>
  <sheetFormatPr baseColWidth="10" defaultRowHeight="15" x14ac:dyDescent="0.3"/>
  <cols>
    <col min="1" max="2" width="27.140625" style="1" customWidth="1"/>
    <col min="3" max="3" width="17.5703125" style="1" customWidth="1"/>
    <col min="4" max="4" width="54.140625" style="1" customWidth="1"/>
    <col min="5" max="16384" width="11.42578125" style="1"/>
  </cols>
  <sheetData>
    <row r="1" spans="1:6" ht="16.5" x14ac:dyDescent="0.3">
      <c r="A1" s="21" t="s">
        <v>6</v>
      </c>
      <c r="B1" s="21"/>
      <c r="C1" s="21"/>
      <c r="D1" s="21"/>
    </row>
    <row r="2" spans="1:6" ht="16.5" x14ac:dyDescent="0.3">
      <c r="A2" s="21" t="s">
        <v>23</v>
      </c>
      <c r="B2" s="21"/>
      <c r="C2" s="21"/>
      <c r="D2" s="21"/>
    </row>
    <row r="3" spans="1:6" ht="16.5" x14ac:dyDescent="0.3">
      <c r="A3" s="20" t="s">
        <v>24</v>
      </c>
      <c r="B3" s="20"/>
      <c r="C3" s="20"/>
      <c r="D3" s="20"/>
    </row>
    <row r="4" spans="1:6" ht="16.5" x14ac:dyDescent="0.3">
      <c r="A4" s="20" t="s">
        <v>25</v>
      </c>
      <c r="B4" s="20"/>
      <c r="C4" s="20"/>
      <c r="D4" s="20"/>
    </row>
    <row r="7" spans="1:6" ht="16.5" x14ac:dyDescent="0.3">
      <c r="A7" s="26" t="s">
        <v>26</v>
      </c>
      <c r="B7" s="27"/>
      <c r="C7" s="22" t="s">
        <v>43</v>
      </c>
      <c r="D7" s="22"/>
    </row>
    <row r="8" spans="1:6" ht="16.5" x14ac:dyDescent="0.3">
      <c r="A8" s="26" t="s">
        <v>5</v>
      </c>
      <c r="B8" s="27"/>
      <c r="C8" s="2" t="s">
        <v>47</v>
      </c>
      <c r="D8" s="2"/>
    </row>
    <row r="9" spans="1:6" ht="16.5" customHeight="1" x14ac:dyDescent="0.3">
      <c r="A9" s="26" t="s">
        <v>4</v>
      </c>
      <c r="B9" s="27"/>
      <c r="C9" s="2" t="s">
        <v>21</v>
      </c>
      <c r="D9" s="2"/>
    </row>
    <row r="10" spans="1:6" ht="16.5" x14ac:dyDescent="0.3">
      <c r="A10" s="26" t="s">
        <v>7</v>
      </c>
      <c r="B10" s="27"/>
      <c r="C10" s="3">
        <v>0.70833333333333337</v>
      </c>
      <c r="D10" s="3"/>
    </row>
    <row r="11" spans="1:6" ht="16.5" x14ac:dyDescent="0.3">
      <c r="A11" s="26" t="s">
        <v>8</v>
      </c>
      <c r="B11" s="27"/>
      <c r="C11" s="3">
        <v>8.3333333333333329E-2</v>
      </c>
      <c r="D11" s="3"/>
    </row>
    <row r="12" spans="1:6" ht="16.5" x14ac:dyDescent="0.3">
      <c r="A12" s="26" t="s">
        <v>27</v>
      </c>
      <c r="B12" s="27"/>
      <c r="C12" s="25">
        <v>45121</v>
      </c>
      <c r="D12" s="3"/>
    </row>
    <row r="13" spans="1:6" s="15" customFormat="1" ht="16.5" x14ac:dyDescent="0.3">
      <c r="A13" s="13"/>
      <c r="B13" s="13"/>
      <c r="C13" s="14"/>
      <c r="D13" s="14"/>
    </row>
    <row r="14" spans="1:6" s="15" customFormat="1" ht="16.5" x14ac:dyDescent="0.3">
      <c r="A14" s="13"/>
      <c r="B14" s="13"/>
      <c r="C14" s="14"/>
      <c r="D14" s="14"/>
    </row>
    <row r="15" spans="1:6" ht="16.5" x14ac:dyDescent="0.3">
      <c r="A15" s="19"/>
      <c r="B15" s="19"/>
      <c r="C15" s="19"/>
      <c r="D15" s="19"/>
    </row>
    <row r="16" spans="1:6" ht="16.5" x14ac:dyDescent="0.3">
      <c r="A16" s="4" t="s">
        <v>28</v>
      </c>
      <c r="B16" s="4" t="s">
        <v>29</v>
      </c>
      <c r="C16" s="4" t="s">
        <v>46</v>
      </c>
      <c r="D16" s="5" t="s">
        <v>30</v>
      </c>
      <c r="E16" s="5" t="s">
        <v>44</v>
      </c>
      <c r="F16" s="5" t="s">
        <v>45</v>
      </c>
    </row>
    <row r="17" spans="1:6" ht="47.25" x14ac:dyDescent="0.3">
      <c r="A17" s="16" t="s">
        <v>3</v>
      </c>
      <c r="B17" s="6">
        <v>40</v>
      </c>
      <c r="C17" s="6">
        <v>2</v>
      </c>
      <c r="D17" s="7" t="s">
        <v>48</v>
      </c>
      <c r="E17" s="23"/>
      <c r="F17" s="23">
        <f t="shared" ref="F17" si="0">+C17*(B17*E17)</f>
        <v>0</v>
      </c>
    </row>
    <row r="18" spans="1:6" ht="16.5" x14ac:dyDescent="0.3">
      <c r="F18" s="28">
        <f>SUM(F17)</f>
        <v>0</v>
      </c>
    </row>
    <row r="19" spans="1:6" ht="16.5" x14ac:dyDescent="0.3"/>
    <row r="20" spans="1:6" ht="16.5" x14ac:dyDescent="0.3"/>
    <row r="21" spans="1:6" ht="16.5" x14ac:dyDescent="0.3"/>
    <row r="22" spans="1:6" ht="16.5" x14ac:dyDescent="0.3"/>
    <row r="23" spans="1:6" ht="16.5" x14ac:dyDescent="0.3"/>
    <row r="24" spans="1:6" ht="16.5" x14ac:dyDescent="0.3"/>
    <row r="25" spans="1:6" ht="16.5" x14ac:dyDescent="0.3"/>
    <row r="27" spans="1:6" ht="16.5" x14ac:dyDescent="0.3"/>
    <row r="28" spans="1:6" ht="16.5" x14ac:dyDescent="0.3"/>
    <row r="29" spans="1:6" ht="16.5" x14ac:dyDescent="0.3"/>
    <row r="30" spans="1:6" ht="16.5" x14ac:dyDescent="0.3"/>
    <row r="31" spans="1:6" ht="16.5" x14ac:dyDescent="0.3"/>
    <row r="32" spans="1:6" ht="16.5" x14ac:dyDescent="0.3"/>
  </sheetData>
  <mergeCells count="17">
    <mergeCell ref="A11:B11"/>
    <mergeCell ref="C11:D11"/>
    <mergeCell ref="A12:B12"/>
    <mergeCell ref="C12:D12"/>
    <mergeCell ref="A15:D15"/>
    <mergeCell ref="A8:B8"/>
    <mergeCell ref="C8:D8"/>
    <mergeCell ref="A9:B9"/>
    <mergeCell ref="C9:D9"/>
    <mergeCell ref="A10:B10"/>
    <mergeCell ref="C10:D10"/>
    <mergeCell ref="A1:D1"/>
    <mergeCell ref="A2:D2"/>
    <mergeCell ref="A3:D3"/>
    <mergeCell ref="A4:D4"/>
    <mergeCell ref="A7:B7"/>
    <mergeCell ref="C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F22" sqref="F22"/>
    </sheetView>
  </sheetViews>
  <sheetFormatPr baseColWidth="10" defaultRowHeight="15" x14ac:dyDescent="0.3"/>
  <cols>
    <col min="1" max="2" width="27.140625" style="1" customWidth="1"/>
    <col min="3" max="3" width="17.5703125" style="1" customWidth="1"/>
    <col min="4" max="4" width="54.140625" style="1" customWidth="1"/>
    <col min="5" max="16384" width="11.42578125" style="1"/>
  </cols>
  <sheetData>
    <row r="1" spans="1:6" ht="16.5" x14ac:dyDescent="0.3">
      <c r="A1" s="21" t="s">
        <v>6</v>
      </c>
      <c r="B1" s="21"/>
      <c r="C1" s="21"/>
      <c r="D1" s="21"/>
    </row>
    <row r="2" spans="1:6" ht="16.5" x14ac:dyDescent="0.3">
      <c r="A2" s="21" t="s">
        <v>23</v>
      </c>
      <c r="B2" s="21"/>
      <c r="C2" s="21"/>
      <c r="D2" s="21"/>
    </row>
    <row r="3" spans="1:6" ht="16.5" x14ac:dyDescent="0.3">
      <c r="A3" s="20" t="s">
        <v>24</v>
      </c>
      <c r="B3" s="20"/>
      <c r="C3" s="20"/>
      <c r="D3" s="20"/>
    </row>
    <row r="4" spans="1:6" ht="16.5" x14ac:dyDescent="0.3">
      <c r="A4" s="20" t="s">
        <v>25</v>
      </c>
      <c r="B4" s="20"/>
      <c r="C4" s="20"/>
      <c r="D4" s="20"/>
    </row>
    <row r="7" spans="1:6" ht="16.5" x14ac:dyDescent="0.3">
      <c r="A7" s="26" t="s">
        <v>26</v>
      </c>
      <c r="B7" s="27"/>
      <c r="C7" s="22" t="s">
        <v>43</v>
      </c>
      <c r="D7" s="22"/>
    </row>
    <row r="8" spans="1:6" ht="16.5" x14ac:dyDescent="0.3">
      <c r="A8" s="26" t="s">
        <v>5</v>
      </c>
      <c r="B8" s="27"/>
      <c r="C8" s="2" t="s">
        <v>47</v>
      </c>
      <c r="D8" s="2"/>
    </row>
    <row r="9" spans="1:6" ht="16.5" customHeight="1" x14ac:dyDescent="0.3">
      <c r="A9" s="26" t="s">
        <v>4</v>
      </c>
      <c r="B9" s="27"/>
      <c r="C9" s="2" t="s">
        <v>21</v>
      </c>
      <c r="D9" s="2"/>
    </row>
    <row r="10" spans="1:6" ht="16.5" x14ac:dyDescent="0.3">
      <c r="A10" s="26" t="s">
        <v>7</v>
      </c>
      <c r="B10" s="27"/>
      <c r="C10" s="3">
        <v>0.70833333333333337</v>
      </c>
      <c r="D10" s="3"/>
    </row>
    <row r="11" spans="1:6" ht="16.5" x14ac:dyDescent="0.3">
      <c r="A11" s="26" t="s">
        <v>8</v>
      </c>
      <c r="B11" s="27"/>
      <c r="C11" s="3">
        <v>8.3333333333333329E-2</v>
      </c>
      <c r="D11" s="3"/>
    </row>
    <row r="12" spans="1:6" ht="16.5" x14ac:dyDescent="0.3">
      <c r="A12" s="26" t="s">
        <v>27</v>
      </c>
      <c r="B12" s="27"/>
      <c r="C12" s="25">
        <v>45121</v>
      </c>
      <c r="D12" s="3"/>
    </row>
    <row r="13" spans="1:6" s="15" customFormat="1" ht="16.5" x14ac:dyDescent="0.3">
      <c r="A13" s="13"/>
      <c r="B13" s="13"/>
      <c r="C13" s="14"/>
      <c r="D13" s="14"/>
    </row>
    <row r="14" spans="1:6" s="15" customFormat="1" ht="16.5" x14ac:dyDescent="0.3">
      <c r="A14" s="13"/>
      <c r="B14" s="13"/>
      <c r="C14" s="14"/>
      <c r="D14" s="14"/>
    </row>
    <row r="15" spans="1:6" ht="16.5" x14ac:dyDescent="0.3">
      <c r="A15" s="19"/>
      <c r="B15" s="19"/>
      <c r="C15" s="19"/>
      <c r="D15" s="19"/>
    </row>
    <row r="16" spans="1:6" ht="16.5" x14ac:dyDescent="0.3">
      <c r="A16" s="4" t="s">
        <v>28</v>
      </c>
      <c r="B16" s="4" t="s">
        <v>29</v>
      </c>
      <c r="C16" s="4" t="s">
        <v>46</v>
      </c>
      <c r="D16" s="5" t="s">
        <v>30</v>
      </c>
      <c r="E16" s="5" t="s">
        <v>44</v>
      </c>
      <c r="F16" s="5" t="s">
        <v>45</v>
      </c>
    </row>
    <row r="17" spans="1:6" ht="37.5" customHeight="1" x14ac:dyDescent="0.3">
      <c r="A17" s="16" t="s">
        <v>39</v>
      </c>
      <c r="B17" s="6">
        <v>2</v>
      </c>
      <c r="C17" s="6">
        <v>10</v>
      </c>
      <c r="D17" s="7" t="s">
        <v>11</v>
      </c>
      <c r="E17" s="23"/>
      <c r="F17" s="23">
        <f t="shared" ref="F17:F20" si="0">+C17*(B17*E17)</f>
        <v>0</v>
      </c>
    </row>
    <row r="18" spans="1:6" ht="44.25" customHeight="1" x14ac:dyDescent="0.3">
      <c r="A18" s="16" t="s">
        <v>40</v>
      </c>
      <c r="B18" s="6">
        <v>1</v>
      </c>
      <c r="C18" s="6">
        <v>10</v>
      </c>
      <c r="D18" s="7" t="s">
        <v>11</v>
      </c>
      <c r="E18" s="23"/>
      <c r="F18" s="23">
        <f t="shared" si="0"/>
        <v>0</v>
      </c>
    </row>
    <row r="19" spans="1:6" ht="33" x14ac:dyDescent="0.3">
      <c r="A19" s="16" t="s">
        <v>41</v>
      </c>
      <c r="B19" s="8">
        <v>1</v>
      </c>
      <c r="C19" s="6">
        <v>10</v>
      </c>
      <c r="D19" s="7" t="s">
        <v>12</v>
      </c>
      <c r="E19" s="23"/>
      <c r="F19" s="23">
        <f t="shared" si="0"/>
        <v>0</v>
      </c>
    </row>
    <row r="20" spans="1:6" ht="33" x14ac:dyDescent="0.3">
      <c r="A20" s="16" t="s">
        <v>42</v>
      </c>
      <c r="B20" s="8">
        <v>30</v>
      </c>
      <c r="C20" s="6">
        <v>10</v>
      </c>
      <c r="D20" s="7" t="s">
        <v>12</v>
      </c>
      <c r="E20" s="23"/>
      <c r="F20" s="23">
        <f t="shared" si="0"/>
        <v>0</v>
      </c>
    </row>
    <row r="21" spans="1:6" ht="16.5" x14ac:dyDescent="0.3">
      <c r="F21" s="28">
        <f>SUM(F17:F20)</f>
        <v>0</v>
      </c>
    </row>
    <row r="22" spans="1:6" ht="16.5" x14ac:dyDescent="0.3"/>
    <row r="23" spans="1:6" ht="16.5" x14ac:dyDescent="0.3"/>
    <row r="24" spans="1:6" ht="16.5" x14ac:dyDescent="0.3"/>
    <row r="25" spans="1:6" ht="16.5" x14ac:dyDescent="0.3"/>
    <row r="26" spans="1:6" ht="16.5" x14ac:dyDescent="0.3"/>
    <row r="27" spans="1:6" ht="16.5" x14ac:dyDescent="0.3"/>
    <row r="28" spans="1:6" ht="16.5" x14ac:dyDescent="0.3"/>
    <row r="29" spans="1:6" ht="16.5" x14ac:dyDescent="0.3"/>
    <row r="31" spans="1:6" ht="16.5" x14ac:dyDescent="0.3"/>
    <row r="32" spans="1:6" ht="16.5" x14ac:dyDescent="0.3"/>
  </sheetData>
  <mergeCells count="17">
    <mergeCell ref="A11:B11"/>
    <mergeCell ref="C11:D11"/>
    <mergeCell ref="A12:B12"/>
    <mergeCell ref="C12:D12"/>
    <mergeCell ref="A15:D15"/>
    <mergeCell ref="A8:B8"/>
    <mergeCell ref="C8:D8"/>
    <mergeCell ref="A9:B9"/>
    <mergeCell ref="C9:D9"/>
    <mergeCell ref="A10:B10"/>
    <mergeCell ref="C10:D10"/>
    <mergeCell ref="A1:D1"/>
    <mergeCell ref="A2:D2"/>
    <mergeCell ref="A3:D3"/>
    <mergeCell ref="A4:D4"/>
    <mergeCell ref="A7:B7"/>
    <mergeCell ref="C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29" sqref="F29"/>
    </sheetView>
  </sheetViews>
  <sheetFormatPr baseColWidth="10" defaultRowHeight="15" x14ac:dyDescent="0.3"/>
  <cols>
    <col min="1" max="1" width="27.140625" style="1" customWidth="1"/>
    <col min="2" max="2" width="6" style="1" bestFit="1" customWidth="1"/>
    <col min="3" max="3" width="14.140625" style="1" bestFit="1" customWidth="1"/>
    <col min="4" max="4" width="54.140625" style="1" customWidth="1"/>
    <col min="5" max="16384" width="11.42578125" style="1"/>
  </cols>
  <sheetData>
    <row r="1" spans="1:6" ht="16.5" x14ac:dyDescent="0.3">
      <c r="A1" s="21" t="s">
        <v>6</v>
      </c>
      <c r="B1" s="21"/>
      <c r="C1" s="21"/>
      <c r="D1" s="21"/>
    </row>
    <row r="2" spans="1:6" ht="16.5" x14ac:dyDescent="0.3">
      <c r="A2" s="21" t="s">
        <v>23</v>
      </c>
      <c r="B2" s="21"/>
      <c r="C2" s="21"/>
      <c r="D2" s="21"/>
    </row>
    <row r="3" spans="1:6" ht="16.5" x14ac:dyDescent="0.3">
      <c r="A3" s="20" t="s">
        <v>24</v>
      </c>
      <c r="B3" s="20"/>
      <c r="C3" s="20"/>
      <c r="D3" s="20"/>
    </row>
    <row r="4" spans="1:6" ht="16.5" x14ac:dyDescent="0.3">
      <c r="A4" s="20" t="s">
        <v>25</v>
      </c>
      <c r="B4" s="20"/>
      <c r="C4" s="20"/>
      <c r="D4" s="20"/>
    </row>
    <row r="7" spans="1:6" ht="16.5" x14ac:dyDescent="0.3">
      <c r="A7" s="26" t="s">
        <v>26</v>
      </c>
      <c r="B7" s="27"/>
      <c r="C7" s="22" t="s">
        <v>43</v>
      </c>
      <c r="D7" s="22"/>
    </row>
    <row r="8" spans="1:6" ht="16.5" x14ac:dyDescent="0.3">
      <c r="A8" s="26" t="s">
        <v>5</v>
      </c>
      <c r="B8" s="27"/>
      <c r="C8" s="2" t="s">
        <v>47</v>
      </c>
      <c r="D8" s="2"/>
    </row>
    <row r="9" spans="1:6" ht="16.5" customHeight="1" x14ac:dyDescent="0.3">
      <c r="A9" s="26" t="s">
        <v>4</v>
      </c>
      <c r="B9" s="27"/>
      <c r="C9" s="2" t="s">
        <v>21</v>
      </c>
      <c r="D9" s="2"/>
    </row>
    <row r="10" spans="1:6" ht="16.5" x14ac:dyDescent="0.3">
      <c r="A10" s="26" t="s">
        <v>7</v>
      </c>
      <c r="B10" s="27"/>
      <c r="C10" s="3">
        <v>0.70833333333333337</v>
      </c>
      <c r="D10" s="3"/>
    </row>
    <row r="11" spans="1:6" ht="16.5" x14ac:dyDescent="0.3">
      <c r="A11" s="26" t="s">
        <v>8</v>
      </c>
      <c r="B11" s="27"/>
      <c r="C11" s="3">
        <v>8.3333333333333329E-2</v>
      </c>
      <c r="D11" s="3"/>
    </row>
    <row r="12" spans="1:6" ht="16.5" x14ac:dyDescent="0.3">
      <c r="A12" s="26" t="s">
        <v>27</v>
      </c>
      <c r="B12" s="27"/>
      <c r="C12" s="25">
        <v>45121</v>
      </c>
      <c r="D12" s="3"/>
    </row>
    <row r="13" spans="1:6" s="15" customFormat="1" ht="16.5" x14ac:dyDescent="0.3">
      <c r="A13" s="13"/>
      <c r="B13" s="13"/>
      <c r="C13" s="14"/>
      <c r="D13" s="14"/>
    </row>
    <row r="14" spans="1:6" s="15" customFormat="1" ht="16.5" x14ac:dyDescent="0.3">
      <c r="A14" s="13"/>
      <c r="B14" s="13"/>
      <c r="C14" s="14"/>
      <c r="D14" s="14"/>
    </row>
    <row r="15" spans="1:6" ht="16.5" x14ac:dyDescent="0.3">
      <c r="A15" s="19"/>
      <c r="B15" s="19"/>
      <c r="C15" s="19"/>
      <c r="D15" s="19"/>
    </row>
    <row r="16" spans="1:6" ht="16.5" x14ac:dyDescent="0.3">
      <c r="A16" s="4" t="s">
        <v>28</v>
      </c>
      <c r="B16" s="4" t="s">
        <v>29</v>
      </c>
      <c r="C16" s="4" t="s">
        <v>46</v>
      </c>
      <c r="D16" s="5" t="s">
        <v>30</v>
      </c>
      <c r="E16" s="5" t="s">
        <v>44</v>
      </c>
      <c r="F16" s="5" t="s">
        <v>45</v>
      </c>
    </row>
    <row r="17" spans="1:6" ht="16.5" x14ac:dyDescent="0.3">
      <c r="A17" s="18" t="s">
        <v>9</v>
      </c>
      <c r="B17" s="18">
        <v>200</v>
      </c>
      <c r="C17" s="9"/>
      <c r="D17" s="10" t="s">
        <v>13</v>
      </c>
      <c r="E17" s="24"/>
      <c r="F17" s="23">
        <f t="shared" ref="F17:F22" si="0">+C17*(B17*E17)</f>
        <v>0</v>
      </c>
    </row>
    <row r="18" spans="1:6" ht="16.5" x14ac:dyDescent="0.3">
      <c r="A18" s="29" t="s">
        <v>14</v>
      </c>
      <c r="B18" s="29">
        <v>6</v>
      </c>
      <c r="C18" s="29">
        <v>2</v>
      </c>
      <c r="D18" s="11"/>
      <c r="E18" s="24"/>
      <c r="F18" s="23">
        <f t="shared" si="0"/>
        <v>0</v>
      </c>
    </row>
    <row r="19" spans="1:6" ht="16.5" x14ac:dyDescent="0.3">
      <c r="A19" s="29" t="s">
        <v>15</v>
      </c>
      <c r="B19" s="29">
        <v>5</v>
      </c>
      <c r="C19" s="29">
        <v>2</v>
      </c>
      <c r="D19" s="11"/>
      <c r="E19" s="24"/>
      <c r="F19" s="23">
        <f t="shared" si="0"/>
        <v>0</v>
      </c>
    </row>
    <row r="20" spans="1:6" ht="16.5" x14ac:dyDescent="0.3">
      <c r="A20" s="29" t="s">
        <v>16</v>
      </c>
      <c r="B20" s="29">
        <v>20</v>
      </c>
      <c r="C20" s="29">
        <v>2</v>
      </c>
      <c r="D20" s="11"/>
      <c r="E20" s="24"/>
      <c r="F20" s="23">
        <f t="shared" si="0"/>
        <v>0</v>
      </c>
    </row>
    <row r="21" spans="1:6" ht="16.5" x14ac:dyDescent="0.3">
      <c r="A21" s="29" t="s">
        <v>17</v>
      </c>
      <c r="B21" s="29">
        <v>6</v>
      </c>
      <c r="C21" s="29">
        <v>2</v>
      </c>
      <c r="D21" s="11"/>
      <c r="E21" s="24"/>
      <c r="F21" s="23">
        <f t="shared" si="0"/>
        <v>0</v>
      </c>
    </row>
    <row r="22" spans="1:6" ht="16.5" x14ac:dyDescent="0.3">
      <c r="A22" s="29" t="s">
        <v>18</v>
      </c>
      <c r="B22" s="29">
        <v>163</v>
      </c>
      <c r="C22" s="29">
        <v>2</v>
      </c>
      <c r="D22" s="12"/>
      <c r="E22" s="24"/>
      <c r="F22" s="23">
        <f t="shared" si="0"/>
        <v>0</v>
      </c>
    </row>
    <row r="23" spans="1:6" ht="16.5" x14ac:dyDescent="0.3">
      <c r="F23" s="28">
        <f>SUM(F17:F22)</f>
        <v>0</v>
      </c>
    </row>
    <row r="24" spans="1:6" ht="16.5" x14ac:dyDescent="0.3"/>
    <row r="25" spans="1:6" ht="16.5" x14ac:dyDescent="0.3"/>
    <row r="26" spans="1:6" ht="16.5" x14ac:dyDescent="0.3"/>
    <row r="27" spans="1:6" ht="16.5" x14ac:dyDescent="0.3"/>
    <row r="28" spans="1:6" ht="16.5" x14ac:dyDescent="0.3"/>
    <row r="29" spans="1:6" ht="16.5" x14ac:dyDescent="0.3"/>
    <row r="30" spans="1:6" ht="16.5" x14ac:dyDescent="0.3"/>
    <row r="31" spans="1:6" ht="16.5" x14ac:dyDescent="0.3"/>
    <row r="32" spans="1:6" ht="16.5" x14ac:dyDescent="0.3"/>
    <row r="33" ht="16.5" x14ac:dyDescent="0.3"/>
    <row r="34" ht="16.5" x14ac:dyDescent="0.3"/>
    <row r="35" ht="16.5" x14ac:dyDescent="0.3"/>
  </sheetData>
  <mergeCells count="18">
    <mergeCell ref="D17:D22"/>
    <mergeCell ref="A11:B11"/>
    <mergeCell ref="C11:D11"/>
    <mergeCell ref="A12:B12"/>
    <mergeCell ref="C12:D12"/>
    <mergeCell ref="A15:D15"/>
    <mergeCell ref="A8:B8"/>
    <mergeCell ref="C8:D8"/>
    <mergeCell ref="A9:B9"/>
    <mergeCell ref="C9:D9"/>
    <mergeCell ref="A10:B10"/>
    <mergeCell ref="C10:D10"/>
    <mergeCell ref="A1:D1"/>
    <mergeCell ref="A2:D2"/>
    <mergeCell ref="A3:D3"/>
    <mergeCell ref="A4:D4"/>
    <mergeCell ref="A7:B7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01-Cerramiento</vt:lpstr>
      <vt:lpstr>02-Mobiliario</vt:lpstr>
      <vt:lpstr>03-Cabinas Sanitarias</vt:lpstr>
      <vt:lpstr>04-Asistencia Medica</vt:lpstr>
      <vt:lpstr>05-Logistica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ALEJANDRA AGUILAR C</dc:creator>
  <cp:lastModifiedBy>NILSA ADACHI</cp:lastModifiedBy>
  <cp:lastPrinted>2023-05-09T16:06:33Z</cp:lastPrinted>
  <dcterms:created xsi:type="dcterms:W3CDTF">2017-08-09T15:02:51Z</dcterms:created>
  <dcterms:modified xsi:type="dcterms:W3CDTF">2023-05-09T19:28:51Z</dcterms:modified>
</cp:coreProperties>
</file>