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8800" windowHeight="11835" tabRatio="626"/>
  </bookViews>
  <sheets>
    <sheet name="2025-007" sheetId="3" r:id="rId1"/>
  </sheets>
  <definedNames>
    <definedName name="_xlnm.Print_Area" localSheetId="0">'2025-007'!$B$1:$F$206</definedName>
  </definedNames>
  <calcPr calcId="152511"/>
</workbook>
</file>

<file path=xl/calcChain.xml><?xml version="1.0" encoding="utf-8"?>
<calcChain xmlns="http://schemas.openxmlformats.org/spreadsheetml/2006/main">
  <c r="C190" i="3" l="1"/>
  <c r="C170" i="3"/>
  <c r="C145" i="3"/>
  <c r="C134" i="3"/>
  <c r="C123" i="3"/>
  <c r="C113" i="3"/>
  <c r="C103" i="3"/>
  <c r="C94" i="3"/>
  <c r="C30" i="3"/>
  <c r="C18" i="3"/>
  <c r="C6" i="3"/>
  <c r="C154" i="3" l="1"/>
</calcChain>
</file>

<file path=xl/sharedStrings.xml><?xml version="1.0" encoding="utf-8"?>
<sst xmlns="http://schemas.openxmlformats.org/spreadsheetml/2006/main" count="373" uniqueCount="67">
  <si>
    <t>Unidad</t>
  </si>
  <si>
    <t>Precio Unitario</t>
  </si>
  <si>
    <t>Sub Total</t>
  </si>
  <si>
    <t>SubTotal</t>
  </si>
  <si>
    <t>Espejos</t>
  </si>
  <si>
    <t>Espejo</t>
  </si>
  <si>
    <t>Carpa</t>
  </si>
  <si>
    <t>Silla</t>
  </si>
  <si>
    <t>Mesas</t>
  </si>
  <si>
    <t>Mesa</t>
  </si>
  <si>
    <t>Ventiladores</t>
  </si>
  <si>
    <t>Ventilador</t>
  </si>
  <si>
    <t>Persona</t>
  </si>
  <si>
    <t>Transporte</t>
  </si>
  <si>
    <t>Viaje</t>
  </si>
  <si>
    <t>Paneleria</t>
  </si>
  <si>
    <t>Panel</t>
  </si>
  <si>
    <t>Sala 10 puestos</t>
  </si>
  <si>
    <t>Sala</t>
  </si>
  <si>
    <t>Sillas</t>
  </si>
  <si>
    <t>Carpas 4x4 sin Cerramiento</t>
  </si>
  <si>
    <t>Salas Completas</t>
  </si>
  <si>
    <t>CARPAS 4 X 4 SIN CERRAMIENTO</t>
  </si>
  <si>
    <t>RAC</t>
  </si>
  <si>
    <t>Cant</t>
  </si>
  <si>
    <t>Mesones</t>
  </si>
  <si>
    <t xml:space="preserve">Vr Unitario </t>
  </si>
  <si>
    <t xml:space="preserve">Vr Total </t>
  </si>
  <si>
    <t xml:space="preserve">Sillas Tarima vip </t>
  </si>
  <si>
    <t>Sillas zona vip casa y pmu</t>
  </si>
  <si>
    <t xml:space="preserve">VIA 40 TARIMAS VIP </t>
  </si>
  <si>
    <t>Cant/dia</t>
  </si>
  <si>
    <t>Silla sin vestir zona de prensa * 3 dias</t>
  </si>
  <si>
    <t>silla</t>
  </si>
  <si>
    <t>viaje</t>
  </si>
  <si>
    <t>Sillas vestidas tarimas vip* 2 dias</t>
  </si>
  <si>
    <t>Lectura Bando Plaza Paz 18/01/25 Estadio Romelio Martinez</t>
  </si>
  <si>
    <t>Sala Completa</t>
  </si>
  <si>
    <t>Bando y Coro Niños 25/01/25 Puerta de Oro</t>
  </si>
  <si>
    <t>Rompefila</t>
  </si>
  <si>
    <t>Rompefilas</t>
  </si>
  <si>
    <t>FESTIVAL VIVA LA TRADICION                                           Danzas de Relación y Especiales 7/02/25 Coliseo Sugar Baby Rojas</t>
  </si>
  <si>
    <t>FESTIVAL VIVA LA TRADICION                              Comparsas de Fantasia y Tradicion Popular 8/02/25 Coliseo Sugar Baby Rojas</t>
  </si>
  <si>
    <t>FESTIVAL VIVA LA TRADICION                                        Danzas y Cumbias 9/02/25 Coliseo Sugar Baby Rojas</t>
  </si>
  <si>
    <t xml:space="preserve"> Prueba Talento Reinado Popular 15/02/25 Teatro Jose Consuegra Higgins</t>
  </si>
  <si>
    <t>unidad</t>
  </si>
  <si>
    <t>Festival Carnaval de los Niños al Parque 16/02/24 Parque plaza de la Paz</t>
  </si>
  <si>
    <t>RACS</t>
  </si>
  <si>
    <t xml:space="preserve">Mesa </t>
  </si>
  <si>
    <t xml:space="preserve">Abanico </t>
  </si>
  <si>
    <t>Rac</t>
  </si>
  <si>
    <t xml:space="preserve">Sala </t>
  </si>
  <si>
    <t xml:space="preserve">Silla </t>
  </si>
  <si>
    <t>abanico</t>
  </si>
  <si>
    <t>GUACHERNA  21/02/25 Cra 44 con calle 70</t>
  </si>
  <si>
    <t>Desfile de los Niños 23/02/25 Cra 53 con calle 74</t>
  </si>
  <si>
    <t>Baila la calle / Noche del Rio - 1er dia 27/02/25 Par Vial Cra 50</t>
  </si>
  <si>
    <t>Baila la calle / Noche de Orquesta - 2do dia 28/02/25 Par Vial Cra 50</t>
  </si>
  <si>
    <t>Baila la calle / Noche de Orquesta - 3er dia 1/03/25 Par Vial Cra 50</t>
  </si>
  <si>
    <t>Baila la calle / Musica Tradicional - 4to dia 2/03/25 Par Vial Cra 50</t>
  </si>
  <si>
    <t>Coronacion Reyes del Carnaval, 28/02/25 Estadio Romelio Martinez</t>
  </si>
  <si>
    <t>BATALLA DE FLORES 1/03/25 Via 40</t>
  </si>
  <si>
    <t>DESFILE REY MOMO 1/03/25 Calle 17</t>
  </si>
  <si>
    <t>GRAN PARADA DE TRADICION 2/03/25 Via40</t>
  </si>
  <si>
    <t>Letanias 2/03/25 Cuchilla Barrio Abajo</t>
  </si>
  <si>
    <t>GRAN PARADA DE Comparsas 3/03/25 Via 40</t>
  </si>
  <si>
    <t>JOSELITO 4/03/25 Cra 54 calle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</si>
</sst>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&quot;$&quot;#,##0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5" fontId="6" fillId="2" borderId="2" xfId="0" applyNumberFormat="1" applyFont="1" applyFill="1" applyBorder="1"/>
    <xf numFmtId="3" fontId="6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3" fontId="3" fillId="2" borderId="2" xfId="0" applyNumberFormat="1" applyFont="1" applyFill="1" applyBorder="1"/>
    <xf numFmtId="0" fontId="3" fillId="2" borderId="2" xfId="0" applyFont="1" applyFill="1" applyBorder="1"/>
    <xf numFmtId="165" fontId="3" fillId="2" borderId="2" xfId="0" applyNumberFormat="1" applyFont="1" applyFill="1" applyBorder="1"/>
    <xf numFmtId="0" fontId="6" fillId="2" borderId="2" xfId="0" applyFont="1" applyFill="1" applyBorder="1" applyAlignment="1">
      <alignment wrapText="1"/>
    </xf>
    <xf numFmtId="3" fontId="6" fillId="2" borderId="2" xfId="0" applyNumberFormat="1" applyFont="1" applyFill="1" applyBorder="1"/>
    <xf numFmtId="0" fontId="6" fillId="2" borderId="2" xfId="0" applyFont="1" applyFill="1" applyBorder="1"/>
    <xf numFmtId="0" fontId="6" fillId="2" borderId="0" xfId="0" applyFont="1" applyFill="1" applyAlignment="1">
      <alignment wrapText="1"/>
    </xf>
    <xf numFmtId="165" fontId="6" fillId="2" borderId="0" xfId="0" applyNumberFormat="1" applyFont="1" applyFill="1"/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/>
    <xf numFmtId="165" fontId="6" fillId="2" borderId="4" xfId="0" applyNumberFormat="1" applyFont="1" applyFill="1" applyBorder="1"/>
    <xf numFmtId="165" fontId="3" fillId="2" borderId="0" xfId="0" applyNumberFormat="1" applyFont="1" applyFill="1"/>
    <xf numFmtId="0" fontId="3" fillId="2" borderId="0" xfId="0" applyFont="1" applyFill="1"/>
    <xf numFmtId="0" fontId="5" fillId="2" borderId="0" xfId="2" applyFont="1" applyFill="1" applyAlignment="1">
      <alignment horizontal="justify" vertical="center" wrapText="1"/>
    </xf>
    <xf numFmtId="0" fontId="6" fillId="2" borderId="2" xfId="0" applyFont="1" applyFill="1" applyBorder="1" applyAlignment="1">
      <alignment horizontal="center" wrapText="1"/>
    </xf>
    <xf numFmtId="0" fontId="5" fillId="2" borderId="0" xfId="2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1" applyFont="1" applyFill="1" applyBorder="1"/>
    <xf numFmtId="37" fontId="6" fillId="2" borderId="3" xfId="1" applyNumberFormat="1" applyFont="1" applyFill="1" applyBorder="1"/>
    <xf numFmtId="37" fontId="6" fillId="2" borderId="1" xfId="1" applyNumberFormat="1" applyFont="1" applyFill="1" applyBorder="1"/>
    <xf numFmtId="0" fontId="5" fillId="2" borderId="3" xfId="2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3" xfId="1" applyFont="1" applyFill="1" applyBorder="1"/>
    <xf numFmtId="0" fontId="3" fillId="2" borderId="1" xfId="0" applyFont="1" applyFill="1" applyBorder="1"/>
    <xf numFmtId="0" fontId="7" fillId="2" borderId="0" xfId="0" applyFont="1" applyFill="1"/>
    <xf numFmtId="166" fontId="3" fillId="2" borderId="2" xfId="3" applyNumberFormat="1" applyFont="1" applyFill="1" applyBorder="1"/>
    <xf numFmtId="166" fontId="6" fillId="2" borderId="2" xfId="3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165" fontId="6" fillId="2" borderId="0" xfId="0" applyNumberFormat="1" applyFont="1" applyFill="1" applyBorder="1"/>
    <xf numFmtId="0" fontId="6" fillId="2" borderId="0" xfId="0" applyFont="1" applyFill="1" applyBorder="1"/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5"/>
  <sheetViews>
    <sheetView tabSelected="1" view="pageBreakPreview" topLeftCell="A169" zoomScale="60" zoomScaleNormal="100" workbookViewId="0">
      <selection activeCell="D219" sqref="D219"/>
    </sheetView>
  </sheetViews>
  <sheetFormatPr baseColWidth="10" defaultColWidth="11.42578125" defaultRowHeight="12" x14ac:dyDescent="0.2"/>
  <cols>
    <col min="1" max="1" width="2" style="16" customWidth="1"/>
    <col min="2" max="2" width="36.85546875" style="16" bestFit="1" customWidth="1"/>
    <col min="3" max="4" width="13.7109375" style="16" customWidth="1"/>
    <col min="5" max="6" width="15.42578125" style="16" customWidth="1"/>
    <col min="7" max="16384" width="11.42578125" style="16"/>
  </cols>
  <sheetData>
    <row r="1" spans="2:8" ht="6" customHeight="1" x14ac:dyDescent="0.2"/>
    <row r="2" spans="2:8" ht="14.25" customHeight="1" x14ac:dyDescent="0.2">
      <c r="B2" s="17"/>
      <c r="C2" s="31">
        <v>2025</v>
      </c>
      <c r="D2" s="31"/>
      <c r="E2" s="31"/>
      <c r="F2" s="31"/>
      <c r="H2" s="17">
        <v>1.1000000000000001</v>
      </c>
    </row>
    <row r="3" spans="2:8" ht="24" x14ac:dyDescent="0.2">
      <c r="B3" s="18" t="s">
        <v>36</v>
      </c>
      <c r="C3" s="2" t="s">
        <v>24</v>
      </c>
      <c r="D3" s="1" t="s">
        <v>0</v>
      </c>
      <c r="E3" s="2" t="s">
        <v>26</v>
      </c>
      <c r="F3" s="1" t="s">
        <v>27</v>
      </c>
    </row>
    <row r="4" spans="2:8" x14ac:dyDescent="0.2">
      <c r="B4" s="3" t="s">
        <v>20</v>
      </c>
      <c r="C4" s="4">
        <v>14</v>
      </c>
      <c r="D4" s="5" t="s">
        <v>0</v>
      </c>
      <c r="E4" s="6"/>
      <c r="F4" s="6"/>
    </row>
    <row r="5" spans="2:8" x14ac:dyDescent="0.2">
      <c r="B5" s="3" t="s">
        <v>4</v>
      </c>
      <c r="C5" s="4">
        <v>6</v>
      </c>
      <c r="D5" s="5" t="s">
        <v>0</v>
      </c>
      <c r="E5" s="6"/>
      <c r="F5" s="6"/>
    </row>
    <row r="6" spans="2:8" x14ac:dyDescent="0.2">
      <c r="B6" s="3" t="s">
        <v>19</v>
      </c>
      <c r="C6" s="4">
        <f>11480+200+500</f>
        <v>12180</v>
      </c>
      <c r="D6" s="5" t="s">
        <v>7</v>
      </c>
      <c r="E6" s="6"/>
      <c r="F6" s="6"/>
    </row>
    <row r="7" spans="2:8" x14ac:dyDescent="0.2">
      <c r="B7" s="3" t="s">
        <v>8</v>
      </c>
      <c r="C7" s="4">
        <v>10</v>
      </c>
      <c r="D7" s="5" t="s">
        <v>9</v>
      </c>
      <c r="E7" s="6"/>
      <c r="F7" s="6"/>
    </row>
    <row r="8" spans="2:8" x14ac:dyDescent="0.2">
      <c r="B8" s="3" t="s">
        <v>10</v>
      </c>
      <c r="C8" s="4">
        <v>6</v>
      </c>
      <c r="D8" s="5" t="s">
        <v>11</v>
      </c>
      <c r="E8" s="6"/>
      <c r="F8" s="6"/>
    </row>
    <row r="9" spans="2:8" x14ac:dyDescent="0.2">
      <c r="B9" s="5" t="s">
        <v>37</v>
      </c>
      <c r="C9" s="4">
        <v>4</v>
      </c>
      <c r="D9" s="4"/>
      <c r="E9" s="6"/>
      <c r="F9" s="6"/>
    </row>
    <row r="10" spans="2:8" x14ac:dyDescent="0.2">
      <c r="B10" s="5" t="s">
        <v>23</v>
      </c>
      <c r="C10" s="4">
        <v>4</v>
      </c>
      <c r="D10" s="4"/>
      <c r="E10" s="6"/>
      <c r="F10" s="6"/>
    </row>
    <row r="11" spans="2:8" x14ac:dyDescent="0.2">
      <c r="B11" s="3" t="s">
        <v>13</v>
      </c>
      <c r="C11" s="4"/>
      <c r="D11" s="5" t="s">
        <v>14</v>
      </c>
      <c r="E11" s="6"/>
      <c r="F11" s="6"/>
    </row>
    <row r="12" spans="2:8" x14ac:dyDescent="0.2">
      <c r="B12" s="7" t="s">
        <v>3</v>
      </c>
      <c r="C12" s="8"/>
      <c r="D12" s="9"/>
      <c r="E12" s="1"/>
      <c r="F12" s="1"/>
    </row>
    <row r="13" spans="2:8" x14ac:dyDescent="0.2">
      <c r="B13" s="12"/>
      <c r="C13" s="14"/>
      <c r="D13" s="13"/>
      <c r="E13" s="14"/>
      <c r="F13" s="14"/>
    </row>
    <row r="14" spans="2:8" x14ac:dyDescent="0.2">
      <c r="B14" s="12"/>
      <c r="C14" s="14"/>
      <c r="D14" s="13"/>
      <c r="E14" s="14"/>
      <c r="F14" s="14"/>
    </row>
    <row r="15" spans="2:8" ht="11.25" customHeight="1" x14ac:dyDescent="0.2">
      <c r="B15" s="18" t="s">
        <v>38</v>
      </c>
      <c r="C15" s="2" t="s">
        <v>24</v>
      </c>
      <c r="D15" s="1" t="s">
        <v>0</v>
      </c>
      <c r="E15" s="2" t="s">
        <v>1</v>
      </c>
      <c r="F15" s="1" t="s">
        <v>2</v>
      </c>
    </row>
    <row r="16" spans="2:8" x14ac:dyDescent="0.2">
      <c r="B16" s="3" t="s">
        <v>20</v>
      </c>
      <c r="C16" s="29">
        <v>10</v>
      </c>
      <c r="D16" s="5" t="s">
        <v>6</v>
      </c>
      <c r="E16" s="6"/>
      <c r="F16" s="6"/>
    </row>
    <row r="17" spans="2:6" x14ac:dyDescent="0.2">
      <c r="B17" s="3" t="s">
        <v>5</v>
      </c>
      <c r="C17" s="29">
        <v>6</v>
      </c>
      <c r="D17" s="5"/>
      <c r="E17" s="6"/>
      <c r="F17" s="6"/>
    </row>
    <row r="18" spans="2:6" x14ac:dyDescent="0.2">
      <c r="B18" s="3" t="s">
        <v>19</v>
      </c>
      <c r="C18" s="29">
        <f>5000+1000+500</f>
        <v>6500</v>
      </c>
      <c r="D18" s="5" t="s">
        <v>7</v>
      </c>
      <c r="E18" s="6"/>
      <c r="F18" s="6"/>
    </row>
    <row r="19" spans="2:6" x14ac:dyDescent="0.2">
      <c r="B19" s="3" t="s">
        <v>8</v>
      </c>
      <c r="C19" s="29">
        <v>10</v>
      </c>
      <c r="D19" s="5" t="s">
        <v>9</v>
      </c>
      <c r="E19" s="6"/>
      <c r="F19" s="6"/>
    </row>
    <row r="20" spans="2:6" x14ac:dyDescent="0.2">
      <c r="B20" s="3" t="s">
        <v>10</v>
      </c>
      <c r="C20" s="29">
        <v>6</v>
      </c>
      <c r="D20" s="5" t="s">
        <v>11</v>
      </c>
      <c r="E20" s="6"/>
      <c r="F20" s="6"/>
    </row>
    <row r="21" spans="2:6" x14ac:dyDescent="0.2">
      <c r="B21" s="5" t="s">
        <v>23</v>
      </c>
      <c r="C21" s="29">
        <v>6</v>
      </c>
      <c r="D21" s="4"/>
      <c r="E21" s="6"/>
      <c r="F21" s="6"/>
    </row>
    <row r="22" spans="2:6" x14ac:dyDescent="0.2">
      <c r="B22" s="5" t="s">
        <v>39</v>
      </c>
      <c r="C22" s="29">
        <v>20</v>
      </c>
      <c r="D22" s="4"/>
      <c r="E22" s="6"/>
      <c r="F22" s="6"/>
    </row>
    <row r="23" spans="2:6" x14ac:dyDescent="0.2">
      <c r="B23" s="5" t="s">
        <v>37</v>
      </c>
      <c r="C23" s="29">
        <v>4</v>
      </c>
      <c r="D23" s="4"/>
      <c r="E23" s="6"/>
      <c r="F23" s="6"/>
    </row>
    <row r="24" spans="2:6" x14ac:dyDescent="0.2">
      <c r="B24" s="3" t="s">
        <v>13</v>
      </c>
      <c r="C24" s="29"/>
      <c r="D24" s="5" t="s">
        <v>14</v>
      </c>
      <c r="E24" s="6"/>
      <c r="F24" s="6"/>
    </row>
    <row r="25" spans="2:6" x14ac:dyDescent="0.2">
      <c r="B25" s="7" t="s">
        <v>3</v>
      </c>
      <c r="C25" s="30"/>
      <c r="D25" s="9"/>
      <c r="E25" s="1"/>
      <c r="F25" s="1"/>
    </row>
    <row r="26" spans="2:6" x14ac:dyDescent="0.2">
      <c r="B26" s="7"/>
      <c r="C26" s="30"/>
      <c r="D26" s="9"/>
      <c r="E26" s="1"/>
      <c r="F26" s="1"/>
    </row>
    <row r="27" spans="2:6" ht="36" x14ac:dyDescent="0.2">
      <c r="B27" s="18" t="s">
        <v>41</v>
      </c>
      <c r="C27" s="2" t="s">
        <v>24</v>
      </c>
      <c r="D27" s="1" t="s">
        <v>0</v>
      </c>
      <c r="E27" s="2" t="s">
        <v>1</v>
      </c>
      <c r="F27" s="1" t="s">
        <v>2</v>
      </c>
    </row>
    <row r="28" spans="2:6" x14ac:dyDescent="0.2">
      <c r="B28" s="3" t="s">
        <v>20</v>
      </c>
      <c r="C28" s="4">
        <v>22</v>
      </c>
      <c r="D28" s="5" t="s">
        <v>6</v>
      </c>
      <c r="E28" s="6"/>
      <c r="F28" s="6"/>
    </row>
    <row r="29" spans="2:6" x14ac:dyDescent="0.2">
      <c r="B29" s="5" t="s">
        <v>40</v>
      </c>
      <c r="C29" s="4">
        <v>10</v>
      </c>
      <c r="D29" s="5"/>
      <c r="E29" s="6"/>
      <c r="F29" s="6"/>
    </row>
    <row r="30" spans="2:6" x14ac:dyDescent="0.2">
      <c r="B30" s="3" t="s">
        <v>19</v>
      </c>
      <c r="C30" s="4">
        <f>3000+40+500</f>
        <v>3540</v>
      </c>
      <c r="D30" s="5" t="s">
        <v>7</v>
      </c>
      <c r="E30" s="6"/>
      <c r="F30" s="6"/>
    </row>
    <row r="31" spans="2:6" x14ac:dyDescent="0.2">
      <c r="B31" s="3" t="s">
        <v>8</v>
      </c>
      <c r="C31" s="4">
        <v>10</v>
      </c>
      <c r="D31" s="5" t="s">
        <v>9</v>
      </c>
      <c r="E31" s="6"/>
      <c r="F31" s="6"/>
    </row>
    <row r="32" spans="2:6" x14ac:dyDescent="0.2">
      <c r="B32" s="3" t="s">
        <v>10</v>
      </c>
      <c r="C32" s="4">
        <v>10</v>
      </c>
      <c r="D32" s="5" t="s">
        <v>11</v>
      </c>
      <c r="E32" s="6"/>
      <c r="F32" s="6"/>
    </row>
    <row r="33" spans="2:6" x14ac:dyDescent="0.2">
      <c r="B33" s="3" t="s">
        <v>13</v>
      </c>
      <c r="C33" s="4"/>
      <c r="D33" s="5" t="s">
        <v>14</v>
      </c>
      <c r="E33" s="6"/>
      <c r="F33" s="6"/>
    </row>
    <row r="34" spans="2:6" x14ac:dyDescent="0.2">
      <c r="B34" s="7" t="s">
        <v>3</v>
      </c>
      <c r="C34" s="4"/>
      <c r="D34" s="9"/>
      <c r="E34" s="1"/>
      <c r="F34" s="1"/>
    </row>
    <row r="35" spans="2:6" x14ac:dyDescent="0.2">
      <c r="B35" s="19"/>
      <c r="C35" s="22"/>
      <c r="D35" s="21"/>
      <c r="E35" s="20"/>
      <c r="F35" s="20"/>
    </row>
    <row r="36" spans="2:6" x14ac:dyDescent="0.2">
      <c r="B36" s="19"/>
      <c r="C36" s="23"/>
      <c r="D36" s="21"/>
      <c r="E36" s="20"/>
      <c r="F36" s="20"/>
    </row>
    <row r="37" spans="2:6" ht="36" x14ac:dyDescent="0.2">
      <c r="B37" s="18" t="s">
        <v>42</v>
      </c>
      <c r="C37" s="2" t="s">
        <v>24</v>
      </c>
      <c r="D37" s="1" t="s">
        <v>0</v>
      </c>
      <c r="E37" s="2" t="s">
        <v>1</v>
      </c>
      <c r="F37" s="1" t="s">
        <v>2</v>
      </c>
    </row>
    <row r="38" spans="2:6" x14ac:dyDescent="0.2">
      <c r="B38" s="3" t="s">
        <v>20</v>
      </c>
      <c r="C38" s="4">
        <v>22</v>
      </c>
      <c r="D38" s="5" t="s">
        <v>6</v>
      </c>
      <c r="E38" s="6"/>
      <c r="F38" s="6"/>
    </row>
    <row r="39" spans="2:6" x14ac:dyDescent="0.2">
      <c r="B39" s="5" t="s">
        <v>39</v>
      </c>
      <c r="C39" s="4">
        <v>10</v>
      </c>
      <c r="D39" s="5" t="s">
        <v>6</v>
      </c>
      <c r="E39" s="6"/>
      <c r="F39" s="6"/>
    </row>
    <row r="40" spans="2:6" x14ac:dyDescent="0.2">
      <c r="B40" s="3" t="s">
        <v>19</v>
      </c>
      <c r="C40" s="4">
        <v>3540</v>
      </c>
      <c r="D40" s="5" t="s">
        <v>7</v>
      </c>
      <c r="E40" s="6"/>
      <c r="F40" s="6"/>
    </row>
    <row r="41" spans="2:6" x14ac:dyDescent="0.2">
      <c r="B41" s="3" t="s">
        <v>8</v>
      </c>
      <c r="C41" s="4">
        <v>10</v>
      </c>
      <c r="D41" s="5" t="s">
        <v>9</v>
      </c>
      <c r="E41" s="6"/>
      <c r="F41" s="6"/>
    </row>
    <row r="42" spans="2:6" x14ac:dyDescent="0.2">
      <c r="B42" s="3" t="s">
        <v>10</v>
      </c>
      <c r="C42" s="4">
        <v>10</v>
      </c>
      <c r="D42" s="5" t="s">
        <v>11</v>
      </c>
      <c r="E42" s="6"/>
      <c r="F42" s="6"/>
    </row>
    <row r="43" spans="2:6" x14ac:dyDescent="0.2">
      <c r="B43" s="7" t="s">
        <v>3</v>
      </c>
      <c r="C43" s="4"/>
      <c r="D43" s="9"/>
      <c r="E43" s="1"/>
      <c r="F43" s="1"/>
    </row>
    <row r="45" spans="2:6" ht="36" x14ac:dyDescent="0.2">
      <c r="B45" s="18" t="s">
        <v>43</v>
      </c>
      <c r="C45" s="2" t="s">
        <v>24</v>
      </c>
      <c r="D45" s="1" t="s">
        <v>0</v>
      </c>
      <c r="E45" s="2" t="s">
        <v>1</v>
      </c>
      <c r="F45" s="1" t="s">
        <v>2</v>
      </c>
    </row>
    <row r="46" spans="2:6" x14ac:dyDescent="0.2">
      <c r="B46" s="3" t="s">
        <v>20</v>
      </c>
      <c r="C46" s="4">
        <v>22</v>
      </c>
      <c r="D46" s="5" t="s">
        <v>6</v>
      </c>
      <c r="E46" s="6"/>
      <c r="F46" s="6"/>
    </row>
    <row r="47" spans="2:6" x14ac:dyDescent="0.2">
      <c r="B47" s="5" t="s">
        <v>39</v>
      </c>
      <c r="C47" s="4">
        <v>10</v>
      </c>
      <c r="D47" s="5" t="s">
        <v>45</v>
      </c>
      <c r="E47" s="6"/>
      <c r="F47" s="6"/>
    </row>
    <row r="48" spans="2:6" x14ac:dyDescent="0.2">
      <c r="B48" s="3" t="s">
        <v>19</v>
      </c>
      <c r="C48" s="4">
        <v>3540</v>
      </c>
      <c r="D48" s="5" t="s">
        <v>7</v>
      </c>
      <c r="E48" s="6"/>
      <c r="F48" s="6"/>
    </row>
    <row r="49" spans="2:6" x14ac:dyDescent="0.2">
      <c r="B49" s="3" t="s">
        <v>8</v>
      </c>
      <c r="C49" s="4">
        <v>10</v>
      </c>
      <c r="D49" s="5" t="s">
        <v>9</v>
      </c>
      <c r="E49" s="6"/>
      <c r="F49" s="6"/>
    </row>
    <row r="50" spans="2:6" x14ac:dyDescent="0.2">
      <c r="B50" s="3" t="s">
        <v>10</v>
      </c>
      <c r="C50" s="4">
        <v>10</v>
      </c>
      <c r="D50" s="5" t="s">
        <v>11</v>
      </c>
      <c r="E50" s="6"/>
      <c r="F50" s="6"/>
    </row>
    <row r="51" spans="2:6" x14ac:dyDescent="0.2">
      <c r="B51" s="3" t="s">
        <v>13</v>
      </c>
      <c r="C51" s="4"/>
      <c r="D51" s="5" t="s">
        <v>14</v>
      </c>
      <c r="E51" s="6"/>
      <c r="F51" s="6"/>
    </row>
    <row r="52" spans="2:6" x14ac:dyDescent="0.2">
      <c r="B52" s="7" t="s">
        <v>3</v>
      </c>
      <c r="C52" s="1"/>
      <c r="D52" s="9"/>
      <c r="E52" s="1"/>
      <c r="F52" s="1"/>
    </row>
    <row r="53" spans="2:6" x14ac:dyDescent="0.2">
      <c r="B53" s="32"/>
      <c r="C53" s="33"/>
      <c r="D53" s="34"/>
      <c r="E53" s="33"/>
      <c r="F53" s="33"/>
    </row>
    <row r="54" spans="2:6" ht="24" x14ac:dyDescent="0.2">
      <c r="B54" s="18" t="s">
        <v>44</v>
      </c>
      <c r="C54" s="2" t="s">
        <v>24</v>
      </c>
      <c r="D54" s="1" t="s">
        <v>0</v>
      </c>
      <c r="E54" s="2" t="s">
        <v>1</v>
      </c>
      <c r="F54" s="1" t="s">
        <v>2</v>
      </c>
    </row>
    <row r="55" spans="2:6" x14ac:dyDescent="0.2">
      <c r="B55" s="3" t="s">
        <v>39</v>
      </c>
      <c r="C55" s="4">
        <v>10</v>
      </c>
      <c r="D55" s="5" t="s">
        <v>0</v>
      </c>
      <c r="E55" s="6"/>
      <c r="F55" s="6"/>
    </row>
    <row r="56" spans="2:6" x14ac:dyDescent="0.2">
      <c r="B56" s="3" t="s">
        <v>4</v>
      </c>
      <c r="C56" s="4">
        <v>10</v>
      </c>
      <c r="D56" s="5" t="s">
        <v>0</v>
      </c>
      <c r="E56" s="6"/>
      <c r="F56" s="6"/>
    </row>
    <row r="57" spans="2:6" x14ac:dyDescent="0.2">
      <c r="B57" s="3" t="s">
        <v>23</v>
      </c>
      <c r="C57" s="4">
        <v>20</v>
      </c>
      <c r="D57" s="5" t="s">
        <v>0</v>
      </c>
      <c r="E57" s="6"/>
      <c r="F57" s="6"/>
    </row>
    <row r="58" spans="2:6" x14ac:dyDescent="0.2">
      <c r="B58" s="3" t="s">
        <v>13</v>
      </c>
      <c r="C58" s="4"/>
      <c r="D58" s="5" t="s">
        <v>14</v>
      </c>
      <c r="E58" s="6"/>
      <c r="F58" s="6"/>
    </row>
    <row r="59" spans="2:6" x14ac:dyDescent="0.2">
      <c r="B59" s="7" t="s">
        <v>3</v>
      </c>
      <c r="C59" s="1"/>
      <c r="D59" s="9"/>
      <c r="E59" s="1"/>
      <c r="F59" s="1"/>
    </row>
    <row r="60" spans="2:6" x14ac:dyDescent="0.2">
      <c r="B60" s="32"/>
      <c r="C60" s="33"/>
      <c r="D60" s="34"/>
      <c r="E60" s="33"/>
      <c r="F60" s="33"/>
    </row>
    <row r="61" spans="2:6" ht="24" x14ac:dyDescent="0.2">
      <c r="B61" s="18" t="s">
        <v>46</v>
      </c>
      <c r="C61" s="2" t="s">
        <v>24</v>
      </c>
      <c r="D61" s="1" t="s">
        <v>0</v>
      </c>
      <c r="E61" s="2" t="s">
        <v>1</v>
      </c>
      <c r="F61" s="1" t="s">
        <v>2</v>
      </c>
    </row>
    <row r="62" spans="2:6" x14ac:dyDescent="0.2">
      <c r="B62" s="3" t="s">
        <v>20</v>
      </c>
      <c r="C62" s="4">
        <v>10</v>
      </c>
      <c r="D62" s="5" t="s">
        <v>6</v>
      </c>
      <c r="E62" s="6"/>
      <c r="F62" s="6"/>
    </row>
    <row r="63" spans="2:6" x14ac:dyDescent="0.2">
      <c r="B63" s="3" t="s">
        <v>4</v>
      </c>
      <c r="C63" s="4">
        <v>4</v>
      </c>
      <c r="D63" s="5" t="s">
        <v>5</v>
      </c>
      <c r="E63" s="6"/>
      <c r="F63" s="6"/>
    </row>
    <row r="64" spans="2:6" x14ac:dyDescent="0.2">
      <c r="B64" s="3" t="s">
        <v>47</v>
      </c>
      <c r="C64" s="4">
        <v>4</v>
      </c>
      <c r="D64" s="5" t="s">
        <v>50</v>
      </c>
      <c r="E64" s="6"/>
      <c r="F64" s="6"/>
    </row>
    <row r="65" spans="2:6" x14ac:dyDescent="0.2">
      <c r="B65" s="3" t="s">
        <v>21</v>
      </c>
      <c r="C65" s="4">
        <v>4</v>
      </c>
      <c r="D65" s="5" t="s">
        <v>51</v>
      </c>
      <c r="E65" s="6"/>
      <c r="F65" s="6"/>
    </row>
    <row r="66" spans="2:6" x14ac:dyDescent="0.2">
      <c r="B66" s="3" t="s">
        <v>7</v>
      </c>
      <c r="C66" s="4">
        <v>500</v>
      </c>
      <c r="D66" s="5" t="s">
        <v>52</v>
      </c>
      <c r="E66" s="6"/>
      <c r="F66" s="6"/>
    </row>
    <row r="67" spans="2:6" x14ac:dyDescent="0.2">
      <c r="B67" s="3" t="s">
        <v>48</v>
      </c>
      <c r="C67" s="4">
        <v>10</v>
      </c>
      <c r="D67" s="5" t="s">
        <v>9</v>
      </c>
      <c r="E67" s="6"/>
      <c r="F67" s="6"/>
    </row>
    <row r="68" spans="2:6" x14ac:dyDescent="0.2">
      <c r="B68" s="3" t="s">
        <v>49</v>
      </c>
      <c r="C68" s="4">
        <v>4</v>
      </c>
      <c r="D68" s="5" t="s">
        <v>53</v>
      </c>
      <c r="E68" s="6"/>
      <c r="F68" s="6"/>
    </row>
    <row r="69" spans="2:6" x14ac:dyDescent="0.2">
      <c r="B69" s="3" t="s">
        <v>13</v>
      </c>
      <c r="C69" s="4"/>
      <c r="D69" s="5" t="s">
        <v>14</v>
      </c>
      <c r="E69" s="6"/>
      <c r="F69" s="6"/>
    </row>
    <row r="70" spans="2:6" x14ac:dyDescent="0.2">
      <c r="B70" s="7" t="s">
        <v>3</v>
      </c>
      <c r="C70" s="1"/>
      <c r="D70" s="9"/>
      <c r="E70" s="1"/>
      <c r="F70" s="1"/>
    </row>
    <row r="71" spans="2:6" x14ac:dyDescent="0.2">
      <c r="B71" s="32"/>
      <c r="C71" s="33"/>
      <c r="D71" s="34"/>
      <c r="E71" s="33"/>
      <c r="F71" s="33"/>
    </row>
    <row r="72" spans="2:6" x14ac:dyDescent="0.2">
      <c r="B72" s="18" t="s">
        <v>54</v>
      </c>
      <c r="C72" s="2" t="s">
        <v>24</v>
      </c>
      <c r="D72" s="1" t="s">
        <v>0</v>
      </c>
      <c r="E72" s="2" t="s">
        <v>1</v>
      </c>
      <c r="F72" s="1" t="s">
        <v>2</v>
      </c>
    </row>
    <row r="73" spans="2:6" x14ac:dyDescent="0.2">
      <c r="B73" s="3" t="s">
        <v>20</v>
      </c>
      <c r="C73" s="4">
        <v>3</v>
      </c>
      <c r="D73" s="5" t="s">
        <v>6</v>
      </c>
      <c r="E73" s="6"/>
      <c r="F73" s="6"/>
    </row>
    <row r="74" spans="2:6" x14ac:dyDescent="0.2">
      <c r="B74" s="3" t="s">
        <v>28</v>
      </c>
      <c r="C74" s="4">
        <v>200</v>
      </c>
      <c r="D74" s="5" t="s">
        <v>7</v>
      </c>
      <c r="E74" s="6"/>
      <c r="F74" s="6"/>
    </row>
    <row r="75" spans="2:6" x14ac:dyDescent="0.2">
      <c r="B75" s="3" t="s">
        <v>29</v>
      </c>
      <c r="C75" s="4">
        <v>225</v>
      </c>
      <c r="D75" s="5" t="s">
        <v>7</v>
      </c>
      <c r="E75" s="6"/>
      <c r="F75" s="6"/>
    </row>
    <row r="76" spans="2:6" x14ac:dyDescent="0.2">
      <c r="B76" s="3" t="s">
        <v>8</v>
      </c>
      <c r="C76" s="4">
        <v>7</v>
      </c>
      <c r="D76" s="5" t="s">
        <v>9</v>
      </c>
      <c r="E76" s="6"/>
      <c r="F76" s="6"/>
    </row>
    <row r="77" spans="2:6" x14ac:dyDescent="0.2">
      <c r="B77" s="3" t="s">
        <v>13</v>
      </c>
      <c r="C77" s="4">
        <v>2</v>
      </c>
      <c r="D77" s="5" t="s">
        <v>14</v>
      </c>
      <c r="E77" s="6"/>
      <c r="F77" s="6"/>
    </row>
    <row r="78" spans="2:6" x14ac:dyDescent="0.2">
      <c r="B78" s="7" t="s">
        <v>3</v>
      </c>
      <c r="C78" s="1"/>
      <c r="D78" s="9"/>
      <c r="E78" s="1"/>
      <c r="F78" s="1"/>
    </row>
    <row r="80" spans="2:6" x14ac:dyDescent="0.2">
      <c r="B80" s="24"/>
      <c r="C80" s="22"/>
      <c r="D80" s="26"/>
      <c r="E80" s="25"/>
      <c r="F80" s="25"/>
    </row>
    <row r="81" spans="2:6" x14ac:dyDescent="0.2">
      <c r="B81" s="18" t="s">
        <v>55</v>
      </c>
      <c r="C81" s="2" t="s">
        <v>24</v>
      </c>
      <c r="D81" s="1" t="s">
        <v>0</v>
      </c>
      <c r="E81" s="2" t="s">
        <v>1</v>
      </c>
      <c r="F81" s="1" t="s">
        <v>2</v>
      </c>
    </row>
    <row r="82" spans="2:6" x14ac:dyDescent="0.2">
      <c r="B82" s="3" t="s">
        <v>21</v>
      </c>
      <c r="C82" s="29">
        <v>4</v>
      </c>
      <c r="D82" s="5" t="s">
        <v>0</v>
      </c>
      <c r="E82" s="6"/>
      <c r="F82" s="6"/>
    </row>
    <row r="83" spans="2:6" x14ac:dyDescent="0.2">
      <c r="B83" s="3" t="s">
        <v>19</v>
      </c>
      <c r="C83" s="29">
        <v>225</v>
      </c>
      <c r="D83" s="5" t="s">
        <v>7</v>
      </c>
      <c r="E83" s="6"/>
      <c r="F83" s="6"/>
    </row>
    <row r="84" spans="2:6" x14ac:dyDescent="0.2">
      <c r="B84" s="3" t="s">
        <v>8</v>
      </c>
      <c r="C84" s="29">
        <v>6</v>
      </c>
      <c r="D84" s="5" t="s">
        <v>9</v>
      </c>
      <c r="E84" s="6"/>
      <c r="F84" s="6"/>
    </row>
    <row r="85" spans="2:6" x14ac:dyDescent="0.2">
      <c r="B85" s="3" t="s">
        <v>20</v>
      </c>
      <c r="C85" s="29">
        <v>8</v>
      </c>
      <c r="D85" s="5" t="s">
        <v>6</v>
      </c>
      <c r="E85" s="6"/>
      <c r="F85" s="6"/>
    </row>
    <row r="86" spans="2:6" x14ac:dyDescent="0.2">
      <c r="B86" s="3" t="s">
        <v>5</v>
      </c>
      <c r="C86" s="29">
        <v>2</v>
      </c>
      <c r="D86" s="5"/>
      <c r="E86" s="6"/>
      <c r="F86" s="6"/>
    </row>
    <row r="87" spans="2:6" x14ac:dyDescent="0.2">
      <c r="B87" s="3" t="s">
        <v>23</v>
      </c>
      <c r="C87" s="29">
        <v>2</v>
      </c>
      <c r="D87" s="5"/>
      <c r="E87" s="6"/>
      <c r="F87" s="6"/>
    </row>
    <row r="88" spans="2:6" x14ac:dyDescent="0.2">
      <c r="B88" s="3" t="s">
        <v>13</v>
      </c>
      <c r="C88" s="29"/>
      <c r="D88" s="5" t="s">
        <v>14</v>
      </c>
      <c r="E88" s="6"/>
      <c r="F88" s="6"/>
    </row>
    <row r="89" spans="2:6" x14ac:dyDescent="0.2">
      <c r="B89" s="7" t="s">
        <v>3</v>
      </c>
      <c r="C89" s="29"/>
      <c r="D89" s="9"/>
      <c r="E89" s="1"/>
      <c r="F89" s="1"/>
    </row>
    <row r="91" spans="2:6" ht="24" x14ac:dyDescent="0.2">
      <c r="B91" s="18" t="s">
        <v>56</v>
      </c>
      <c r="C91" s="2" t="s">
        <v>24</v>
      </c>
      <c r="D91" s="1" t="s">
        <v>0</v>
      </c>
      <c r="E91" s="2" t="s">
        <v>1</v>
      </c>
      <c r="F91" s="1" t="s">
        <v>2</v>
      </c>
    </row>
    <row r="92" spans="2:6" x14ac:dyDescent="0.2">
      <c r="B92" s="3" t="s">
        <v>4</v>
      </c>
      <c r="C92" s="29">
        <v>4</v>
      </c>
      <c r="D92" s="5" t="s">
        <v>5</v>
      </c>
      <c r="E92" s="6"/>
      <c r="F92" s="6"/>
    </row>
    <row r="93" spans="2:6" x14ac:dyDescent="0.2">
      <c r="B93" s="3" t="s">
        <v>20</v>
      </c>
      <c r="C93" s="29">
        <v>12</v>
      </c>
      <c r="D93" s="5" t="s">
        <v>6</v>
      </c>
      <c r="E93" s="6"/>
      <c r="F93" s="6"/>
    </row>
    <row r="94" spans="2:6" x14ac:dyDescent="0.2">
      <c r="B94" s="3" t="s">
        <v>19</v>
      </c>
      <c r="C94" s="29">
        <f>1000+200</f>
        <v>1200</v>
      </c>
      <c r="D94" s="5" t="s">
        <v>7</v>
      </c>
      <c r="E94" s="6"/>
      <c r="F94" s="6"/>
    </row>
    <row r="95" spans="2:6" x14ac:dyDescent="0.2">
      <c r="B95" s="3" t="s">
        <v>8</v>
      </c>
      <c r="C95" s="29">
        <v>10</v>
      </c>
      <c r="D95" s="5" t="s">
        <v>9</v>
      </c>
      <c r="E95" s="6"/>
      <c r="F95" s="6"/>
    </row>
    <row r="96" spans="2:6" x14ac:dyDescent="0.2">
      <c r="B96" s="3" t="s">
        <v>10</v>
      </c>
      <c r="C96" s="29">
        <v>6</v>
      </c>
      <c r="D96" s="5" t="s">
        <v>10</v>
      </c>
      <c r="E96" s="6"/>
      <c r="F96" s="6"/>
    </row>
    <row r="97" spans="2:6" x14ac:dyDescent="0.2">
      <c r="B97" s="5" t="s">
        <v>47</v>
      </c>
      <c r="C97" s="29">
        <v>6</v>
      </c>
      <c r="D97" s="4"/>
      <c r="E97" s="6"/>
      <c r="F97" s="6"/>
    </row>
    <row r="98" spans="2:6" x14ac:dyDescent="0.2">
      <c r="B98" s="3" t="s">
        <v>13</v>
      </c>
      <c r="C98" s="29"/>
      <c r="D98" s="5" t="s">
        <v>14</v>
      </c>
      <c r="E98" s="6"/>
      <c r="F98" s="6"/>
    </row>
    <row r="99" spans="2:6" x14ac:dyDescent="0.2">
      <c r="B99" s="7" t="s">
        <v>3</v>
      </c>
      <c r="C99" s="1"/>
      <c r="D99" s="9"/>
      <c r="E99" s="1"/>
      <c r="F99" s="1"/>
    </row>
    <row r="100" spans="2:6" ht="24" x14ac:dyDescent="0.2">
      <c r="B100" s="18" t="s">
        <v>57</v>
      </c>
      <c r="C100" s="2" t="s">
        <v>24</v>
      </c>
      <c r="D100" s="1" t="s">
        <v>0</v>
      </c>
      <c r="E100" s="2" t="s">
        <v>1</v>
      </c>
      <c r="F100" s="1" t="s">
        <v>2</v>
      </c>
    </row>
    <row r="101" spans="2:6" x14ac:dyDescent="0.2">
      <c r="B101" s="3" t="s">
        <v>4</v>
      </c>
      <c r="C101" s="29">
        <v>4</v>
      </c>
      <c r="D101" s="5" t="s">
        <v>5</v>
      </c>
      <c r="E101" s="6"/>
      <c r="F101" s="6"/>
    </row>
    <row r="102" spans="2:6" x14ac:dyDescent="0.2">
      <c r="B102" s="3" t="s">
        <v>20</v>
      </c>
      <c r="C102" s="29">
        <v>12</v>
      </c>
      <c r="D102" s="5" t="s">
        <v>6</v>
      </c>
      <c r="E102" s="6"/>
      <c r="F102" s="6"/>
    </row>
    <row r="103" spans="2:6" x14ac:dyDescent="0.2">
      <c r="B103" s="3" t="s">
        <v>19</v>
      </c>
      <c r="C103" s="29">
        <f>1000+200</f>
        <v>1200</v>
      </c>
      <c r="D103" s="5" t="s">
        <v>7</v>
      </c>
      <c r="E103" s="6"/>
      <c r="F103" s="6"/>
    </row>
    <row r="104" spans="2:6" x14ac:dyDescent="0.2">
      <c r="B104" s="3" t="s">
        <v>8</v>
      </c>
      <c r="C104" s="29">
        <v>10</v>
      </c>
      <c r="D104" s="5" t="s">
        <v>9</v>
      </c>
      <c r="E104" s="6"/>
      <c r="F104" s="6"/>
    </row>
    <row r="105" spans="2:6" x14ac:dyDescent="0.2">
      <c r="B105" s="3" t="s">
        <v>10</v>
      </c>
      <c r="C105" s="29">
        <v>6</v>
      </c>
      <c r="D105" s="5" t="s">
        <v>10</v>
      </c>
      <c r="E105" s="6"/>
      <c r="F105" s="6"/>
    </row>
    <row r="106" spans="2:6" x14ac:dyDescent="0.2">
      <c r="B106" s="5" t="s">
        <v>47</v>
      </c>
      <c r="C106" s="29">
        <v>6</v>
      </c>
      <c r="D106" s="4"/>
      <c r="E106" s="6"/>
      <c r="F106" s="6"/>
    </row>
    <row r="107" spans="2:6" x14ac:dyDescent="0.2">
      <c r="B107" s="3" t="s">
        <v>13</v>
      </c>
      <c r="C107" s="29"/>
      <c r="D107" s="5" t="s">
        <v>14</v>
      </c>
      <c r="E107" s="6"/>
      <c r="F107" s="6"/>
    </row>
    <row r="108" spans="2:6" x14ac:dyDescent="0.2">
      <c r="B108" s="7" t="s">
        <v>3</v>
      </c>
      <c r="C108" s="30"/>
      <c r="D108" s="9"/>
      <c r="E108" s="1"/>
      <c r="F108" s="1"/>
    </row>
    <row r="110" spans="2:6" ht="24" x14ac:dyDescent="0.2">
      <c r="B110" s="18" t="s">
        <v>58</v>
      </c>
      <c r="C110" s="2" t="s">
        <v>24</v>
      </c>
      <c r="D110" s="1" t="s">
        <v>0</v>
      </c>
      <c r="E110" s="2" t="s">
        <v>1</v>
      </c>
      <c r="F110" s="1" t="s">
        <v>2</v>
      </c>
    </row>
    <row r="111" spans="2:6" x14ac:dyDescent="0.2">
      <c r="B111" s="3" t="s">
        <v>4</v>
      </c>
      <c r="C111" s="29">
        <v>4</v>
      </c>
      <c r="D111" s="5" t="s">
        <v>5</v>
      </c>
      <c r="E111" s="6"/>
      <c r="F111" s="6"/>
    </row>
    <row r="112" spans="2:6" x14ac:dyDescent="0.2">
      <c r="B112" s="3" t="s">
        <v>20</v>
      </c>
      <c r="C112" s="29">
        <v>12</v>
      </c>
      <c r="D112" s="5" t="s">
        <v>6</v>
      </c>
      <c r="E112" s="6"/>
      <c r="F112" s="6"/>
    </row>
    <row r="113" spans="2:6" x14ac:dyDescent="0.2">
      <c r="B113" s="3" t="s">
        <v>19</v>
      </c>
      <c r="C113" s="29">
        <f>1000+200</f>
        <v>1200</v>
      </c>
      <c r="D113" s="5" t="s">
        <v>7</v>
      </c>
      <c r="E113" s="6"/>
      <c r="F113" s="6"/>
    </row>
    <row r="114" spans="2:6" x14ac:dyDescent="0.2">
      <c r="B114" s="3" t="s">
        <v>8</v>
      </c>
      <c r="C114" s="29">
        <v>10</v>
      </c>
      <c r="D114" s="5" t="s">
        <v>9</v>
      </c>
      <c r="E114" s="6"/>
      <c r="F114" s="6"/>
    </row>
    <row r="115" spans="2:6" x14ac:dyDescent="0.2">
      <c r="B115" s="3" t="s">
        <v>10</v>
      </c>
      <c r="C115" s="29">
        <v>6</v>
      </c>
      <c r="D115" s="5" t="s">
        <v>10</v>
      </c>
      <c r="E115" s="6"/>
      <c r="F115" s="6"/>
    </row>
    <row r="116" spans="2:6" x14ac:dyDescent="0.2">
      <c r="B116" s="5" t="s">
        <v>47</v>
      </c>
      <c r="C116" s="29">
        <v>6</v>
      </c>
      <c r="D116" s="4"/>
      <c r="E116" s="6"/>
      <c r="F116" s="6"/>
    </row>
    <row r="117" spans="2:6" x14ac:dyDescent="0.2">
      <c r="B117" s="3" t="s">
        <v>13</v>
      </c>
      <c r="C117" s="29"/>
      <c r="D117" s="5" t="s">
        <v>14</v>
      </c>
      <c r="E117" s="6"/>
      <c r="F117" s="6"/>
    </row>
    <row r="118" spans="2:6" x14ac:dyDescent="0.2">
      <c r="B118" s="7" t="s">
        <v>3</v>
      </c>
      <c r="C118" s="29"/>
      <c r="D118" s="9"/>
      <c r="E118" s="1"/>
      <c r="F118" s="1"/>
    </row>
    <row r="120" spans="2:6" ht="24" x14ac:dyDescent="0.2">
      <c r="B120" s="18" t="s">
        <v>59</v>
      </c>
      <c r="C120" s="2" t="s">
        <v>24</v>
      </c>
      <c r="D120" s="1" t="s">
        <v>0</v>
      </c>
      <c r="E120" s="2" t="s">
        <v>1</v>
      </c>
      <c r="F120" s="1" t="s">
        <v>2</v>
      </c>
    </row>
    <row r="121" spans="2:6" x14ac:dyDescent="0.2">
      <c r="B121" s="3" t="s">
        <v>4</v>
      </c>
      <c r="C121" s="29">
        <v>4</v>
      </c>
      <c r="D121" s="5" t="s">
        <v>5</v>
      </c>
      <c r="E121" s="6"/>
      <c r="F121" s="6"/>
    </row>
    <row r="122" spans="2:6" x14ac:dyDescent="0.2">
      <c r="B122" s="3" t="s">
        <v>20</v>
      </c>
      <c r="C122" s="29">
        <v>12</v>
      </c>
      <c r="D122" s="5" t="s">
        <v>6</v>
      </c>
      <c r="E122" s="6"/>
      <c r="F122" s="6"/>
    </row>
    <row r="123" spans="2:6" x14ac:dyDescent="0.2">
      <c r="B123" s="3" t="s">
        <v>19</v>
      </c>
      <c r="C123" s="29">
        <f>1000+200</f>
        <v>1200</v>
      </c>
      <c r="D123" s="5" t="s">
        <v>7</v>
      </c>
      <c r="E123" s="6"/>
      <c r="F123" s="6"/>
    </row>
    <row r="124" spans="2:6" x14ac:dyDescent="0.2">
      <c r="B124" s="3" t="s">
        <v>8</v>
      </c>
      <c r="C124" s="29">
        <v>10</v>
      </c>
      <c r="D124" s="5" t="s">
        <v>9</v>
      </c>
      <c r="E124" s="6"/>
      <c r="F124" s="6"/>
    </row>
    <row r="125" spans="2:6" x14ac:dyDescent="0.2">
      <c r="B125" s="3" t="s">
        <v>10</v>
      </c>
      <c r="C125" s="29">
        <v>6</v>
      </c>
      <c r="D125" s="5" t="s">
        <v>10</v>
      </c>
      <c r="E125" s="6"/>
      <c r="F125" s="6"/>
    </row>
    <row r="126" spans="2:6" x14ac:dyDescent="0.2">
      <c r="B126" s="5" t="s">
        <v>47</v>
      </c>
      <c r="C126" s="29">
        <v>6</v>
      </c>
      <c r="D126" s="4"/>
      <c r="E126" s="6"/>
      <c r="F126" s="6"/>
    </row>
    <row r="127" spans="2:6" x14ac:dyDescent="0.2">
      <c r="B127" s="3" t="s">
        <v>13</v>
      </c>
      <c r="C127" s="29"/>
      <c r="D127" s="5" t="s">
        <v>14</v>
      </c>
      <c r="E127" s="6"/>
      <c r="F127" s="6"/>
    </row>
    <row r="128" spans="2:6" x14ac:dyDescent="0.2">
      <c r="B128" s="7" t="s">
        <v>3</v>
      </c>
      <c r="C128" s="1"/>
      <c r="D128" s="9"/>
      <c r="E128" s="1"/>
      <c r="F128" s="1"/>
    </row>
    <row r="129" spans="2:6" x14ac:dyDescent="0.2">
      <c r="B129" s="32"/>
      <c r="C129" s="33"/>
      <c r="D129" s="34"/>
      <c r="E129" s="33"/>
      <c r="F129" s="33"/>
    </row>
    <row r="130" spans="2:6" ht="24" x14ac:dyDescent="0.2">
      <c r="B130" s="18" t="s">
        <v>60</v>
      </c>
      <c r="C130" s="2" t="s">
        <v>24</v>
      </c>
      <c r="D130" s="1" t="s">
        <v>0</v>
      </c>
      <c r="E130" s="2" t="s">
        <v>1</v>
      </c>
      <c r="F130" s="1" t="s">
        <v>2</v>
      </c>
    </row>
    <row r="131" spans="2:6" x14ac:dyDescent="0.2">
      <c r="B131" s="3" t="s">
        <v>23</v>
      </c>
      <c r="C131" s="29">
        <v>6</v>
      </c>
      <c r="D131" s="5" t="s">
        <v>16</v>
      </c>
      <c r="E131" s="6"/>
      <c r="F131" s="6"/>
    </row>
    <row r="132" spans="2:6" x14ac:dyDescent="0.2">
      <c r="B132" s="3" t="s">
        <v>4</v>
      </c>
      <c r="C132" s="29">
        <v>6</v>
      </c>
      <c r="D132" s="5" t="s">
        <v>5</v>
      </c>
      <c r="E132" s="6"/>
      <c r="F132" s="6"/>
    </row>
    <row r="133" spans="2:6" x14ac:dyDescent="0.2">
      <c r="B133" s="3" t="s">
        <v>17</v>
      </c>
      <c r="C133" s="29">
        <v>4</v>
      </c>
      <c r="D133" s="5" t="s">
        <v>18</v>
      </c>
      <c r="E133" s="6"/>
      <c r="F133" s="6"/>
    </row>
    <row r="134" spans="2:6" x14ac:dyDescent="0.2">
      <c r="B134" s="3" t="s">
        <v>19</v>
      </c>
      <c r="C134" s="29">
        <f>11480+2000+500</f>
        <v>13980</v>
      </c>
      <c r="D134" s="5" t="s">
        <v>7</v>
      </c>
      <c r="E134" s="6"/>
      <c r="F134" s="6"/>
    </row>
    <row r="135" spans="2:6" x14ac:dyDescent="0.2">
      <c r="B135" s="3" t="s">
        <v>8</v>
      </c>
      <c r="C135" s="29">
        <v>15</v>
      </c>
      <c r="D135" s="5" t="s">
        <v>9</v>
      </c>
      <c r="E135" s="6"/>
      <c r="F135" s="6"/>
    </row>
    <row r="136" spans="2:6" x14ac:dyDescent="0.2">
      <c r="B136" s="3" t="s">
        <v>10</v>
      </c>
      <c r="C136" s="29">
        <v>6</v>
      </c>
      <c r="D136" s="5" t="s">
        <v>11</v>
      </c>
      <c r="E136" s="6"/>
      <c r="F136" s="6"/>
    </row>
    <row r="137" spans="2:6" x14ac:dyDescent="0.2">
      <c r="B137" s="5" t="s">
        <v>22</v>
      </c>
      <c r="C137" s="29">
        <v>14</v>
      </c>
      <c r="D137" s="4"/>
      <c r="E137" s="6"/>
      <c r="F137" s="6"/>
    </row>
    <row r="138" spans="2:6" x14ac:dyDescent="0.2">
      <c r="B138" s="3" t="s">
        <v>13</v>
      </c>
      <c r="C138" s="29"/>
      <c r="D138" s="5" t="s">
        <v>14</v>
      </c>
      <c r="E138" s="6"/>
      <c r="F138" s="6"/>
    </row>
    <row r="139" spans="2:6" x14ac:dyDescent="0.2">
      <c r="B139" s="7" t="s">
        <v>3</v>
      </c>
      <c r="C139" s="1"/>
      <c r="D139" s="9"/>
      <c r="E139" s="1"/>
      <c r="F139" s="1"/>
    </row>
    <row r="140" spans="2:6" x14ac:dyDescent="0.2">
      <c r="B140" s="32"/>
      <c r="C140" s="33"/>
      <c r="D140" s="34"/>
      <c r="E140" s="33"/>
      <c r="F140" s="33"/>
    </row>
    <row r="141" spans="2:6" x14ac:dyDescent="0.2">
      <c r="B141" s="18" t="s">
        <v>61</v>
      </c>
      <c r="C141" s="2" t="s">
        <v>24</v>
      </c>
      <c r="D141" s="1" t="s">
        <v>0</v>
      </c>
      <c r="E141" s="2" t="s">
        <v>1</v>
      </c>
      <c r="F141" s="1" t="s">
        <v>2</v>
      </c>
    </row>
    <row r="142" spans="2:6" x14ac:dyDescent="0.2">
      <c r="B142" s="3" t="s">
        <v>15</v>
      </c>
      <c r="C142" s="29">
        <v>50</v>
      </c>
      <c r="D142" s="5" t="s">
        <v>16</v>
      </c>
      <c r="E142" s="6"/>
      <c r="F142" s="6"/>
    </row>
    <row r="143" spans="2:6" x14ac:dyDescent="0.2">
      <c r="B143" s="3" t="s">
        <v>4</v>
      </c>
      <c r="C143" s="29">
        <v>8</v>
      </c>
      <c r="D143" s="5" t="s">
        <v>5</v>
      </c>
      <c r="E143" s="6"/>
      <c r="F143" s="6"/>
    </row>
    <row r="144" spans="2:6" x14ac:dyDescent="0.2">
      <c r="B144" s="3" t="s">
        <v>17</v>
      </c>
      <c r="C144" s="29">
        <v>4</v>
      </c>
      <c r="D144" s="5" t="s">
        <v>18</v>
      </c>
      <c r="E144" s="6"/>
      <c r="F144" s="6"/>
    </row>
    <row r="145" spans="2:6" x14ac:dyDescent="0.2">
      <c r="B145" s="3" t="s">
        <v>19</v>
      </c>
      <c r="C145" s="29">
        <f>125+25</f>
        <v>150</v>
      </c>
      <c r="D145" s="5" t="s">
        <v>7</v>
      </c>
      <c r="E145" s="6"/>
      <c r="F145" s="6"/>
    </row>
    <row r="146" spans="2:6" x14ac:dyDescent="0.2">
      <c r="B146" s="3" t="s">
        <v>47</v>
      </c>
      <c r="C146" s="29">
        <v>6</v>
      </c>
      <c r="D146" s="5"/>
      <c r="E146" s="6"/>
      <c r="F146" s="6"/>
    </row>
    <row r="147" spans="2:6" x14ac:dyDescent="0.2">
      <c r="B147" s="3" t="s">
        <v>8</v>
      </c>
      <c r="C147" s="29">
        <v>10</v>
      </c>
      <c r="D147" s="5" t="s">
        <v>9</v>
      </c>
      <c r="E147" s="6"/>
      <c r="F147" s="6"/>
    </row>
    <row r="148" spans="2:6" x14ac:dyDescent="0.2">
      <c r="B148" s="3" t="s">
        <v>10</v>
      </c>
      <c r="C148" s="29">
        <v>8</v>
      </c>
      <c r="D148" s="5" t="s">
        <v>11</v>
      </c>
      <c r="E148" s="6"/>
      <c r="F148" s="6"/>
    </row>
    <row r="149" spans="2:6" x14ac:dyDescent="0.2">
      <c r="B149" s="5" t="s">
        <v>22</v>
      </c>
      <c r="C149" s="29">
        <v>12</v>
      </c>
      <c r="D149" s="4"/>
      <c r="E149" s="6"/>
      <c r="F149" s="6"/>
    </row>
    <row r="150" spans="2:6" x14ac:dyDescent="0.2">
      <c r="B150" s="3" t="s">
        <v>13</v>
      </c>
      <c r="C150" s="29"/>
      <c r="D150" s="5" t="s">
        <v>14</v>
      </c>
      <c r="E150" s="6"/>
      <c r="F150" s="6"/>
    </row>
    <row r="151" spans="2:6" x14ac:dyDescent="0.2">
      <c r="B151" s="7" t="s">
        <v>3</v>
      </c>
      <c r="C151" s="1"/>
      <c r="D151" s="9"/>
      <c r="E151" s="1"/>
      <c r="F151" s="1"/>
    </row>
    <row r="153" spans="2:6" x14ac:dyDescent="0.2">
      <c r="B153" s="18" t="s">
        <v>30</v>
      </c>
      <c r="C153" s="2" t="s">
        <v>31</v>
      </c>
      <c r="D153" s="1" t="s">
        <v>0</v>
      </c>
      <c r="E153" s="2" t="s">
        <v>1</v>
      </c>
      <c r="F153" s="1" t="s">
        <v>2</v>
      </c>
    </row>
    <row r="154" spans="2:6" x14ac:dyDescent="0.2">
      <c r="B154" s="3" t="s">
        <v>35</v>
      </c>
      <c r="C154" s="29">
        <f>50+15+10+10</f>
        <v>85</v>
      </c>
      <c r="D154" s="5" t="s">
        <v>33</v>
      </c>
      <c r="E154" s="6"/>
      <c r="F154" s="6"/>
    </row>
    <row r="155" spans="2:6" x14ac:dyDescent="0.2">
      <c r="B155" s="3" t="s">
        <v>32</v>
      </c>
      <c r="C155" s="29">
        <v>30</v>
      </c>
      <c r="D155" s="5" t="s">
        <v>33</v>
      </c>
      <c r="E155" s="6"/>
      <c r="F155" s="6"/>
    </row>
    <row r="156" spans="2:6" x14ac:dyDescent="0.2">
      <c r="B156" s="3" t="s">
        <v>13</v>
      </c>
      <c r="C156" s="29"/>
      <c r="D156" s="5" t="s">
        <v>34</v>
      </c>
      <c r="E156" s="6"/>
      <c r="F156" s="6"/>
    </row>
    <row r="159" spans="2:6" x14ac:dyDescent="0.2">
      <c r="B159" s="18" t="s">
        <v>62</v>
      </c>
      <c r="C159" s="2" t="s">
        <v>24</v>
      </c>
      <c r="D159" s="1" t="s">
        <v>0</v>
      </c>
      <c r="E159" s="2" t="s">
        <v>1</v>
      </c>
      <c r="F159" s="1" t="s">
        <v>2</v>
      </c>
    </row>
    <row r="160" spans="2:6" x14ac:dyDescent="0.2">
      <c r="B160" s="3" t="s">
        <v>19</v>
      </c>
      <c r="C160" s="29">
        <v>25</v>
      </c>
      <c r="D160" s="5" t="s">
        <v>7</v>
      </c>
      <c r="E160" s="6"/>
      <c r="F160" s="6"/>
    </row>
    <row r="161" spans="2:6" x14ac:dyDescent="0.2">
      <c r="B161" s="3" t="s">
        <v>25</v>
      </c>
      <c r="C161" s="29">
        <v>2</v>
      </c>
      <c r="D161" s="5"/>
      <c r="E161" s="6"/>
      <c r="F161" s="6"/>
    </row>
    <row r="162" spans="2:6" x14ac:dyDescent="0.2">
      <c r="B162" s="3" t="s">
        <v>13</v>
      </c>
      <c r="C162" s="29">
        <v>1</v>
      </c>
      <c r="D162" s="5" t="s">
        <v>14</v>
      </c>
      <c r="E162" s="6"/>
      <c r="F162" s="6"/>
    </row>
    <row r="163" spans="2:6" x14ac:dyDescent="0.2">
      <c r="B163" s="7" t="s">
        <v>3</v>
      </c>
      <c r="C163" s="1"/>
      <c r="D163" s="9"/>
      <c r="E163" s="1"/>
      <c r="F163" s="1"/>
    </row>
    <row r="164" spans="2:6" x14ac:dyDescent="0.2">
      <c r="C164" s="27"/>
    </row>
    <row r="166" spans="2:6" x14ac:dyDescent="0.2">
      <c r="B166" s="18" t="s">
        <v>63</v>
      </c>
      <c r="C166" s="2" t="s">
        <v>24</v>
      </c>
      <c r="D166" s="1" t="s">
        <v>0</v>
      </c>
      <c r="E166" s="2" t="s">
        <v>1</v>
      </c>
      <c r="F166" s="1" t="s">
        <v>2</v>
      </c>
    </row>
    <row r="167" spans="2:6" x14ac:dyDescent="0.2">
      <c r="B167" s="3" t="s">
        <v>15</v>
      </c>
      <c r="C167" s="29">
        <v>50</v>
      </c>
      <c r="D167" s="5" t="s">
        <v>16</v>
      </c>
      <c r="E167" s="6"/>
      <c r="F167" s="6"/>
    </row>
    <row r="168" spans="2:6" x14ac:dyDescent="0.2">
      <c r="B168" s="3" t="s">
        <v>4</v>
      </c>
      <c r="C168" s="29">
        <v>8</v>
      </c>
      <c r="D168" s="5" t="s">
        <v>5</v>
      </c>
      <c r="E168" s="6"/>
      <c r="F168" s="6"/>
    </row>
    <row r="169" spans="2:6" x14ac:dyDescent="0.2">
      <c r="B169" s="3" t="s">
        <v>17</v>
      </c>
      <c r="C169" s="29">
        <v>4</v>
      </c>
      <c r="D169" s="5" t="s">
        <v>18</v>
      </c>
      <c r="E169" s="6"/>
      <c r="F169" s="6"/>
    </row>
    <row r="170" spans="2:6" x14ac:dyDescent="0.2">
      <c r="B170" s="3" t="s">
        <v>19</v>
      </c>
      <c r="C170" s="29">
        <f>125+25</f>
        <v>150</v>
      </c>
      <c r="D170" s="5" t="s">
        <v>7</v>
      </c>
      <c r="E170" s="6"/>
      <c r="F170" s="6"/>
    </row>
    <row r="171" spans="2:6" x14ac:dyDescent="0.2">
      <c r="B171" s="3" t="s">
        <v>47</v>
      </c>
      <c r="C171" s="29">
        <v>6</v>
      </c>
      <c r="D171" s="5"/>
      <c r="E171" s="6"/>
      <c r="F171" s="6"/>
    </row>
    <row r="172" spans="2:6" x14ac:dyDescent="0.2">
      <c r="B172" s="3" t="s">
        <v>8</v>
      </c>
      <c r="C172" s="29">
        <v>10</v>
      </c>
      <c r="D172" s="5" t="s">
        <v>9</v>
      </c>
      <c r="E172" s="6"/>
      <c r="F172" s="6"/>
    </row>
    <row r="173" spans="2:6" x14ac:dyDescent="0.2">
      <c r="B173" s="3" t="s">
        <v>10</v>
      </c>
      <c r="C173" s="29">
        <v>8</v>
      </c>
      <c r="D173" s="5" t="s">
        <v>11</v>
      </c>
      <c r="E173" s="6"/>
      <c r="F173" s="6"/>
    </row>
    <row r="174" spans="2:6" x14ac:dyDescent="0.2">
      <c r="B174" s="5" t="s">
        <v>22</v>
      </c>
      <c r="C174" s="29">
        <v>12</v>
      </c>
      <c r="D174" s="4"/>
      <c r="E174" s="6"/>
      <c r="F174" s="6"/>
    </row>
    <row r="175" spans="2:6" x14ac:dyDescent="0.2">
      <c r="B175" s="3" t="s">
        <v>13</v>
      </c>
      <c r="C175" s="29"/>
      <c r="D175" s="5" t="s">
        <v>14</v>
      </c>
      <c r="E175" s="6"/>
      <c r="F175" s="6"/>
    </row>
    <row r="176" spans="2:6" x14ac:dyDescent="0.2">
      <c r="B176" s="7" t="s">
        <v>3</v>
      </c>
      <c r="C176" s="30"/>
      <c r="D176" s="9"/>
      <c r="E176" s="1"/>
      <c r="F176" s="1"/>
    </row>
    <row r="178" spans="2:6" x14ac:dyDescent="0.2">
      <c r="B178" s="18" t="s">
        <v>64</v>
      </c>
      <c r="C178" s="2" t="s">
        <v>24</v>
      </c>
      <c r="D178" s="1" t="s">
        <v>0</v>
      </c>
      <c r="E178" s="2" t="s">
        <v>1</v>
      </c>
      <c r="F178" s="1" t="s">
        <v>2</v>
      </c>
    </row>
    <row r="179" spans="2:6" x14ac:dyDescent="0.2">
      <c r="B179" s="3" t="s">
        <v>20</v>
      </c>
      <c r="C179" s="29">
        <v>2</v>
      </c>
      <c r="D179" s="5" t="s">
        <v>6</v>
      </c>
      <c r="E179" s="6"/>
      <c r="F179" s="6"/>
    </row>
    <row r="180" spans="2:6" x14ac:dyDescent="0.2">
      <c r="B180" s="3" t="s">
        <v>19</v>
      </c>
      <c r="C180" s="29">
        <v>400</v>
      </c>
      <c r="D180" s="5" t="s">
        <v>7</v>
      </c>
      <c r="E180" s="6"/>
      <c r="F180" s="6"/>
    </row>
    <row r="181" spans="2:6" ht="12.75" customHeight="1" x14ac:dyDescent="0.2">
      <c r="B181" s="3" t="s">
        <v>8</v>
      </c>
      <c r="C181" s="29">
        <v>10</v>
      </c>
      <c r="D181" s="5" t="s">
        <v>9</v>
      </c>
      <c r="E181" s="6"/>
      <c r="F181" s="6"/>
    </row>
    <row r="182" spans="2:6" x14ac:dyDescent="0.2">
      <c r="B182" s="3" t="s">
        <v>13</v>
      </c>
      <c r="C182" s="29"/>
      <c r="D182" s="5" t="s">
        <v>14</v>
      </c>
      <c r="E182" s="6"/>
      <c r="F182" s="6"/>
    </row>
    <row r="183" spans="2:6" x14ac:dyDescent="0.2">
      <c r="B183" s="7" t="s">
        <v>3</v>
      </c>
      <c r="C183" s="30"/>
      <c r="D183" s="9"/>
      <c r="E183" s="6"/>
      <c r="F183" s="1"/>
    </row>
    <row r="186" spans="2:6" x14ac:dyDescent="0.2">
      <c r="B186" s="18" t="s">
        <v>65</v>
      </c>
      <c r="C186" s="2" t="s">
        <v>24</v>
      </c>
      <c r="D186" s="1" t="s">
        <v>0</v>
      </c>
      <c r="E186" s="2" t="s">
        <v>1</v>
      </c>
      <c r="F186" s="1" t="s">
        <v>2</v>
      </c>
    </row>
    <row r="187" spans="2:6" x14ac:dyDescent="0.2">
      <c r="B187" s="3" t="s">
        <v>15</v>
      </c>
      <c r="C187" s="29">
        <v>50</v>
      </c>
      <c r="D187" s="5" t="s">
        <v>16</v>
      </c>
      <c r="E187" s="6"/>
      <c r="F187" s="6"/>
    </row>
    <row r="188" spans="2:6" x14ac:dyDescent="0.2">
      <c r="B188" s="3" t="s">
        <v>4</v>
      </c>
      <c r="C188" s="29">
        <v>8</v>
      </c>
      <c r="D188" s="5" t="s">
        <v>5</v>
      </c>
      <c r="E188" s="6"/>
      <c r="F188" s="6"/>
    </row>
    <row r="189" spans="2:6" x14ac:dyDescent="0.2">
      <c r="B189" s="3" t="s">
        <v>17</v>
      </c>
      <c r="C189" s="29">
        <v>4</v>
      </c>
      <c r="D189" s="5" t="s">
        <v>18</v>
      </c>
      <c r="E189" s="6"/>
      <c r="F189" s="6"/>
    </row>
    <row r="190" spans="2:6" x14ac:dyDescent="0.2">
      <c r="B190" s="3" t="s">
        <v>19</v>
      </c>
      <c r="C190" s="29">
        <f>125+25</f>
        <v>150</v>
      </c>
      <c r="D190" s="5" t="s">
        <v>7</v>
      </c>
      <c r="E190" s="6"/>
      <c r="F190" s="6"/>
    </row>
    <row r="191" spans="2:6" x14ac:dyDescent="0.2">
      <c r="B191" s="3" t="s">
        <v>47</v>
      </c>
      <c r="C191" s="29">
        <v>6</v>
      </c>
      <c r="D191" s="5" t="s">
        <v>9</v>
      </c>
      <c r="E191" s="6"/>
      <c r="F191" s="6"/>
    </row>
    <row r="192" spans="2:6" x14ac:dyDescent="0.2">
      <c r="B192" s="3" t="s">
        <v>8</v>
      </c>
      <c r="C192" s="29">
        <v>10</v>
      </c>
      <c r="D192" s="5" t="s">
        <v>11</v>
      </c>
      <c r="E192" s="6"/>
      <c r="F192" s="6"/>
    </row>
    <row r="193" spans="2:6" x14ac:dyDescent="0.2">
      <c r="B193" s="3" t="s">
        <v>10</v>
      </c>
      <c r="C193" s="29">
        <v>8</v>
      </c>
      <c r="D193" s="4"/>
      <c r="E193" s="6"/>
      <c r="F193" s="6"/>
    </row>
    <row r="194" spans="2:6" x14ac:dyDescent="0.2">
      <c r="B194" s="5" t="s">
        <v>22</v>
      </c>
      <c r="C194" s="29">
        <v>12</v>
      </c>
      <c r="D194" s="5" t="s">
        <v>12</v>
      </c>
      <c r="E194" s="6"/>
      <c r="F194" s="6"/>
    </row>
    <row r="195" spans="2:6" x14ac:dyDescent="0.2">
      <c r="B195" s="3" t="s">
        <v>13</v>
      </c>
      <c r="C195" s="29">
        <v>3</v>
      </c>
      <c r="D195" s="5" t="s">
        <v>14</v>
      </c>
      <c r="E195" s="6"/>
      <c r="F195" s="6"/>
    </row>
    <row r="196" spans="2:6" x14ac:dyDescent="0.2">
      <c r="B196" s="7" t="s">
        <v>3</v>
      </c>
      <c r="C196" s="30"/>
      <c r="D196" s="9"/>
      <c r="E196" s="1"/>
      <c r="F196" s="1"/>
    </row>
    <row r="199" spans="2:6" x14ac:dyDescent="0.2">
      <c r="B199" s="18" t="s">
        <v>66</v>
      </c>
      <c r="C199" s="2" t="s">
        <v>24</v>
      </c>
      <c r="D199" s="1" t="s">
        <v>0</v>
      </c>
      <c r="E199" s="2" t="s">
        <v>1</v>
      </c>
      <c r="F199" s="1" t="s">
        <v>2</v>
      </c>
    </row>
    <row r="200" spans="2:6" x14ac:dyDescent="0.2">
      <c r="B200" s="3" t="s">
        <v>19</v>
      </c>
      <c r="C200" s="29">
        <v>126</v>
      </c>
      <c r="D200" s="5" t="s">
        <v>7</v>
      </c>
      <c r="E200" s="6"/>
      <c r="F200" s="6"/>
    </row>
    <row r="201" spans="2:6" x14ac:dyDescent="0.2">
      <c r="B201" s="3" t="s">
        <v>8</v>
      </c>
      <c r="C201" s="29">
        <v>6</v>
      </c>
      <c r="D201" s="5" t="s">
        <v>9</v>
      </c>
      <c r="E201" s="6"/>
      <c r="F201" s="6"/>
    </row>
    <row r="202" spans="2:6" x14ac:dyDescent="0.2">
      <c r="B202" s="3" t="s">
        <v>13</v>
      </c>
      <c r="C202" s="29"/>
      <c r="D202" s="5" t="s">
        <v>14</v>
      </c>
      <c r="E202" s="6"/>
      <c r="F202" s="6"/>
    </row>
    <row r="203" spans="2:6" x14ac:dyDescent="0.2">
      <c r="B203" s="7" t="s">
        <v>3</v>
      </c>
      <c r="C203" s="29"/>
      <c r="D203" s="9"/>
      <c r="E203" s="1"/>
      <c r="F203" s="1"/>
    </row>
    <row r="205" spans="2:6" x14ac:dyDescent="0.2">
      <c r="B205" s="10"/>
      <c r="E205" s="11"/>
      <c r="F205" s="11"/>
    </row>
    <row r="206" spans="2:6" x14ac:dyDescent="0.2">
      <c r="B206" s="10"/>
      <c r="F206" s="11"/>
    </row>
    <row r="207" spans="2:6" x14ac:dyDescent="0.2">
      <c r="B207" s="10"/>
      <c r="F207" s="15"/>
    </row>
    <row r="208" spans="2:6" x14ac:dyDescent="0.2">
      <c r="B208" s="28"/>
      <c r="C208" s="11"/>
      <c r="D208" s="11"/>
      <c r="E208" s="11"/>
      <c r="F208" s="11"/>
    </row>
    <row r="209" spans="2:6" x14ac:dyDescent="0.2">
      <c r="B209" s="28"/>
      <c r="C209" s="15"/>
      <c r="D209" s="15"/>
      <c r="E209" s="15"/>
      <c r="F209" s="15"/>
    </row>
    <row r="210" spans="2:6" x14ac:dyDescent="0.2">
      <c r="C210" s="28"/>
      <c r="D210" s="28"/>
      <c r="E210" s="28"/>
      <c r="F210" s="11"/>
    </row>
    <row r="215" spans="2:6" x14ac:dyDescent="0.2">
      <c r="E215" s="15"/>
    </row>
  </sheetData>
  <mergeCells count="1">
    <mergeCell ref="C2:F2"/>
  </mergeCells>
  <pageMargins left="0.7" right="0.7" top="0.75" bottom="0.75" header="0.3" footer="0.3"/>
  <pageSetup scale="45" orientation="portrait" r:id="rId1"/>
  <rowBreaks count="1" manualBreakCount="1">
    <brk id="11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2025-007</vt:lpstr>
      <vt:lpstr>'2025-007'!Área_de_impresión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2024-10-15T15:38:36Z</cp:lastPrinted>
  <dcterms:created xsi:type="dcterms:W3CDTF">2012-02-29T22:22:49Z</dcterms:created>
  <dcterms:modified xsi:type="dcterms:W3CDTF">2024-10-15T15:46:04Z</dcterms:modified>
</cp:coreProperties>
</file>